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История" sheetId="5" r:id="rId1"/>
  </sheets>
  <definedNames>
    <definedName name="_xlnm._FilterDatabase" localSheetId="0" hidden="1">История!$E$1:$E$119</definedName>
  </definedNames>
  <calcPr calcId="152511"/>
</workbook>
</file>

<file path=xl/calcChain.xml><?xml version="1.0" encoding="utf-8"?>
<calcChain xmlns="http://schemas.openxmlformats.org/spreadsheetml/2006/main">
  <c r="C4" i="5" l="1"/>
  <c r="D4" i="5" s="1"/>
  <c r="I4" i="5"/>
  <c r="C5" i="5"/>
  <c r="D5" i="5" s="1"/>
  <c r="I5" i="5"/>
  <c r="C6" i="5"/>
  <c r="D6" i="5" s="1"/>
  <c r="I6" i="5"/>
  <c r="C7" i="5"/>
  <c r="D7" i="5"/>
  <c r="I7" i="5"/>
  <c r="C8" i="5"/>
  <c r="D8" i="5" s="1"/>
  <c r="I8" i="5"/>
  <c r="C9" i="5"/>
  <c r="D9" i="5" s="1"/>
  <c r="I9" i="5"/>
  <c r="C10" i="5"/>
  <c r="D10" i="5" s="1"/>
  <c r="I10" i="5"/>
  <c r="C11" i="5"/>
  <c r="D11" i="5"/>
  <c r="I11" i="5"/>
  <c r="C12" i="5"/>
  <c r="D12" i="5" s="1"/>
  <c r="I12" i="5"/>
  <c r="C13" i="5"/>
  <c r="D13" i="5" s="1"/>
  <c r="I13" i="5"/>
  <c r="C14" i="5"/>
  <c r="D14" i="5" s="1"/>
  <c r="I14" i="5"/>
  <c r="C15" i="5"/>
  <c r="D15" i="5"/>
  <c r="I15" i="5"/>
  <c r="C16" i="5"/>
  <c r="D16" i="5" s="1"/>
  <c r="I16" i="5"/>
  <c r="C17" i="5"/>
  <c r="D17" i="5" s="1"/>
  <c r="I17" i="5"/>
  <c r="C18" i="5"/>
  <c r="D18" i="5" s="1"/>
  <c r="I18" i="5"/>
  <c r="C19" i="5"/>
  <c r="D19" i="5"/>
  <c r="I19" i="5"/>
  <c r="C20" i="5"/>
  <c r="D20" i="5" s="1"/>
  <c r="I20" i="5"/>
  <c r="C21" i="5"/>
  <c r="D21" i="5" s="1"/>
  <c r="I21" i="5"/>
  <c r="C22" i="5"/>
  <c r="D22" i="5" s="1"/>
  <c r="I22" i="5"/>
  <c r="C23" i="5"/>
  <c r="D23" i="5"/>
  <c r="I23" i="5"/>
  <c r="C24" i="5"/>
  <c r="D24" i="5" s="1"/>
  <c r="I24" i="5"/>
  <c r="C25" i="5"/>
  <c r="D25" i="5" s="1"/>
  <c r="I25" i="5"/>
  <c r="C26" i="5"/>
  <c r="D26" i="5" s="1"/>
  <c r="I26" i="5"/>
  <c r="C27" i="5"/>
  <c r="D27" i="5"/>
  <c r="I27" i="5"/>
  <c r="C28" i="5"/>
  <c r="D28" i="5" s="1"/>
  <c r="I28" i="5"/>
  <c r="C29" i="5"/>
  <c r="D29" i="5" s="1"/>
  <c r="I29" i="5"/>
  <c r="C30" i="5"/>
  <c r="D30" i="5" s="1"/>
  <c r="I30" i="5"/>
  <c r="C31" i="5"/>
  <c r="D31" i="5"/>
  <c r="I31" i="5"/>
  <c r="C32" i="5"/>
  <c r="D32" i="5" s="1"/>
  <c r="I32" i="5"/>
  <c r="C33" i="5"/>
  <c r="D33" i="5" s="1"/>
  <c r="I33" i="5"/>
  <c r="C34" i="5"/>
  <c r="D34" i="5" s="1"/>
  <c r="I34" i="5"/>
  <c r="C35" i="5"/>
  <c r="D35" i="5"/>
  <c r="I35" i="5"/>
  <c r="C36" i="5"/>
  <c r="D36" i="5" s="1"/>
  <c r="I36" i="5"/>
  <c r="C37" i="5"/>
  <c r="D37" i="5" s="1"/>
  <c r="I37" i="5"/>
  <c r="C38" i="5"/>
  <c r="D38" i="5" s="1"/>
  <c r="I38" i="5"/>
  <c r="C39" i="5"/>
  <c r="D39" i="5"/>
  <c r="I39" i="5"/>
  <c r="C40" i="5"/>
  <c r="D40" i="5" s="1"/>
  <c r="I40" i="5"/>
  <c r="C41" i="5"/>
  <c r="D41" i="5" s="1"/>
  <c r="I41" i="5"/>
  <c r="C42" i="5"/>
  <c r="D42" i="5" s="1"/>
  <c r="I42" i="5"/>
  <c r="C43" i="5"/>
  <c r="D43" i="5"/>
  <c r="I43" i="5"/>
  <c r="C44" i="5"/>
  <c r="D44" i="5" s="1"/>
  <c r="I44" i="5"/>
  <c r="C45" i="5"/>
  <c r="D45" i="5" s="1"/>
  <c r="I45" i="5"/>
  <c r="C46" i="5"/>
  <c r="D46" i="5" s="1"/>
  <c r="I46" i="5"/>
  <c r="C47" i="5"/>
  <c r="D47" i="5"/>
  <c r="I47" i="5"/>
  <c r="C48" i="5"/>
  <c r="D48" i="5" s="1"/>
  <c r="I48" i="5"/>
  <c r="C49" i="5"/>
  <c r="D49" i="5" s="1"/>
  <c r="I49" i="5"/>
  <c r="C50" i="5"/>
  <c r="D50" i="5" s="1"/>
  <c r="I50" i="5"/>
  <c r="C51" i="5"/>
  <c r="D51" i="5"/>
  <c r="I51" i="5"/>
  <c r="C52" i="5"/>
  <c r="D52" i="5" s="1"/>
  <c r="I52" i="5"/>
  <c r="C53" i="5"/>
  <c r="D53" i="5" s="1"/>
  <c r="I53" i="5"/>
  <c r="C54" i="5"/>
  <c r="D54" i="5" s="1"/>
  <c r="I54" i="5"/>
  <c r="C55" i="5"/>
  <c r="D55" i="5"/>
  <c r="I55" i="5"/>
  <c r="C56" i="5"/>
  <c r="D56" i="5" s="1"/>
  <c r="I56" i="5"/>
  <c r="C57" i="5"/>
  <c r="D57" i="5" s="1"/>
  <c r="I57" i="5"/>
  <c r="C58" i="5"/>
  <c r="D58" i="5" s="1"/>
  <c r="I58" i="5"/>
  <c r="C59" i="5"/>
  <c r="D59" i="5"/>
  <c r="I59" i="5"/>
  <c r="C60" i="5"/>
  <c r="D60" i="5" s="1"/>
  <c r="I60" i="5"/>
  <c r="C61" i="5"/>
  <c r="D61" i="5" s="1"/>
  <c r="I61" i="5"/>
  <c r="C62" i="5"/>
  <c r="D62" i="5" s="1"/>
  <c r="I62" i="5"/>
  <c r="C63" i="5"/>
  <c r="D63" i="5"/>
  <c r="I63" i="5"/>
  <c r="C64" i="5"/>
  <c r="D64" i="5" s="1"/>
  <c r="I64" i="5"/>
  <c r="C65" i="5"/>
  <c r="D65" i="5" s="1"/>
  <c r="I65" i="5"/>
  <c r="C66" i="5"/>
  <c r="D66" i="5" s="1"/>
  <c r="I66" i="5"/>
  <c r="C67" i="5"/>
  <c r="D67" i="5"/>
  <c r="I67" i="5"/>
  <c r="C68" i="5"/>
  <c r="D68" i="5" s="1"/>
  <c r="I68" i="5"/>
  <c r="C69" i="5"/>
  <c r="D69" i="5" s="1"/>
  <c r="I69" i="5"/>
  <c r="C70" i="5"/>
  <c r="D70" i="5" s="1"/>
  <c r="I70" i="5"/>
  <c r="C71" i="5"/>
  <c r="D71" i="5"/>
  <c r="I71" i="5"/>
  <c r="C72" i="5"/>
  <c r="D72" i="5" s="1"/>
  <c r="I72" i="5"/>
  <c r="C73" i="5"/>
  <c r="D73" i="5" s="1"/>
  <c r="I73" i="5"/>
  <c r="C74" i="5"/>
  <c r="D74" i="5" s="1"/>
  <c r="I74" i="5"/>
  <c r="C75" i="5"/>
  <c r="D75" i="5"/>
  <c r="I75" i="5"/>
  <c r="C76" i="5"/>
  <c r="D76" i="5" s="1"/>
  <c r="I76" i="5"/>
  <c r="C77" i="5"/>
  <c r="D77" i="5" s="1"/>
  <c r="I77" i="5"/>
  <c r="C78" i="5"/>
  <c r="D78" i="5" s="1"/>
  <c r="I78" i="5"/>
  <c r="C79" i="5"/>
  <c r="D79" i="5"/>
  <c r="I79" i="5"/>
  <c r="C80" i="5"/>
  <c r="D80" i="5" s="1"/>
  <c r="I80" i="5"/>
  <c r="C81" i="5"/>
  <c r="D81" i="5" s="1"/>
  <c r="I81" i="5"/>
  <c r="C82" i="5"/>
  <c r="D82" i="5" s="1"/>
  <c r="I82" i="5"/>
  <c r="C83" i="5"/>
  <c r="D83" i="5"/>
  <c r="I83" i="5"/>
  <c r="C84" i="5"/>
  <c r="D84" i="5" s="1"/>
  <c r="I84" i="5"/>
  <c r="C85" i="5"/>
  <c r="D85" i="5" s="1"/>
  <c r="I85" i="5"/>
  <c r="C86" i="5"/>
  <c r="D86" i="5" s="1"/>
  <c r="I86" i="5"/>
  <c r="C87" i="5"/>
  <c r="D87" i="5"/>
  <c r="I87" i="5"/>
  <c r="C88" i="5"/>
  <c r="D88" i="5" s="1"/>
  <c r="I88" i="5"/>
  <c r="C89" i="5"/>
  <c r="D89" i="5" s="1"/>
  <c r="I89" i="5"/>
  <c r="C90" i="5"/>
  <c r="D90" i="5" s="1"/>
  <c r="I90" i="5"/>
  <c r="C91" i="5"/>
  <c r="D91" i="5"/>
  <c r="I91" i="5"/>
  <c r="C92" i="5"/>
  <c r="D92" i="5" s="1"/>
  <c r="I92" i="5"/>
  <c r="C93" i="5"/>
  <c r="D93" i="5" s="1"/>
  <c r="I93" i="5"/>
  <c r="C94" i="5"/>
  <c r="D94" i="5" s="1"/>
  <c r="I94" i="5"/>
  <c r="C95" i="5"/>
  <c r="D95" i="5"/>
  <c r="I95" i="5"/>
  <c r="C96" i="5"/>
  <c r="D96" i="5" s="1"/>
  <c r="I96" i="5"/>
  <c r="C97" i="5"/>
  <c r="D97" i="5" s="1"/>
  <c r="I97" i="5"/>
  <c r="C98" i="5"/>
  <c r="D98" i="5" s="1"/>
  <c r="I98" i="5"/>
  <c r="C99" i="5"/>
  <c r="D99" i="5"/>
  <c r="I99" i="5"/>
  <c r="C100" i="5"/>
  <c r="D100" i="5" s="1"/>
  <c r="I100" i="5"/>
  <c r="C101" i="5"/>
  <c r="D101" i="5" s="1"/>
  <c r="I101" i="5"/>
  <c r="C102" i="5"/>
  <c r="D102" i="5" s="1"/>
  <c r="I102" i="5"/>
  <c r="C103" i="5"/>
  <c r="D103" i="5"/>
  <c r="I103" i="5"/>
  <c r="C104" i="5"/>
  <c r="D104" i="5" s="1"/>
  <c r="I104" i="5"/>
  <c r="C105" i="5"/>
  <c r="D105" i="5" s="1"/>
  <c r="I105" i="5"/>
  <c r="C106" i="5"/>
  <c r="D106" i="5" s="1"/>
  <c r="I106" i="5"/>
  <c r="C107" i="5"/>
  <c r="D107" i="5"/>
  <c r="I107" i="5"/>
  <c r="C108" i="5"/>
  <c r="D108" i="5" s="1"/>
  <c r="I108" i="5"/>
  <c r="C109" i="5"/>
  <c r="D109" i="5" s="1"/>
  <c r="I109" i="5"/>
  <c r="C110" i="5"/>
  <c r="D110" i="5" s="1"/>
  <c r="I110" i="5"/>
  <c r="C111" i="5"/>
  <c r="D111" i="5"/>
  <c r="I111" i="5"/>
  <c r="C112" i="5"/>
  <c r="D112" i="5" s="1"/>
  <c r="I112" i="5"/>
  <c r="C113" i="5"/>
  <c r="D113" i="5" s="1"/>
  <c r="I113" i="5"/>
  <c r="C114" i="5"/>
  <c r="D114" i="5" s="1"/>
  <c r="I114" i="5"/>
  <c r="C115" i="5"/>
  <c r="D115" i="5"/>
  <c r="I115" i="5"/>
  <c r="C116" i="5"/>
  <c r="D116" i="5" s="1"/>
  <c r="I116" i="5"/>
  <c r="C117" i="5"/>
  <c r="D117" i="5" s="1"/>
  <c r="I117" i="5"/>
  <c r="C118" i="5"/>
  <c r="D118" i="5" s="1"/>
  <c r="I118" i="5"/>
  <c r="C119" i="5"/>
  <c r="D119" i="5"/>
  <c r="I119" i="5"/>
</calcChain>
</file>

<file path=xl/sharedStrings.xml><?xml version="1.0" encoding="utf-8"?>
<sst xmlns="http://schemas.openxmlformats.org/spreadsheetml/2006/main" count="700" uniqueCount="129">
  <si>
    <t>Участник</t>
  </si>
  <si>
    <t>Павлюк Александр Сергеевич</t>
  </si>
  <si>
    <t>Призёр</t>
  </si>
  <si>
    <t>Фефелова Ульяна Максимовна</t>
  </si>
  <si>
    <t>Рыжков Роман Александрович</t>
  </si>
  <si>
    <t>Трибунская Виктория Александровна</t>
  </si>
  <si>
    <t>Гапонова  Софья Юрьевна</t>
  </si>
  <si>
    <t>Победитель</t>
  </si>
  <si>
    <t>Толкачева Алиса Рамильевна</t>
  </si>
  <si>
    <t>Пахолкова  Анастасия  Андреевна</t>
  </si>
  <si>
    <t>Карсакова Алина Евгеньевна</t>
  </si>
  <si>
    <t>Черепанова Арина Алексеевна</t>
  </si>
  <si>
    <t>Фарносова Полина Александровна</t>
  </si>
  <si>
    <t>Бахтова Мария Сергеевна</t>
  </si>
  <si>
    <t>Берсенева Майя Андреевна</t>
  </si>
  <si>
    <t>Денисов Илья Олегович</t>
  </si>
  <si>
    <t>Сбродова Ксения Анатольевна</t>
  </si>
  <si>
    <t>Гильманова Полина Руслановна</t>
  </si>
  <si>
    <t>Бурдакова  Ксения Сергеевна</t>
  </si>
  <si>
    <t>Вербкина  Эльвира Артемовна</t>
  </si>
  <si>
    <t>Данилов  Филипп  Викторович</t>
  </si>
  <si>
    <t>Столярова Дарья Евгеньевна</t>
  </si>
  <si>
    <t>Ивачева Жанна Дмитриевна</t>
  </si>
  <si>
    <t>Лабай  Алена Петровна</t>
  </si>
  <si>
    <t>Митькина Марина Сергеевна</t>
  </si>
  <si>
    <t>Львова Полина Вячеславовна</t>
  </si>
  <si>
    <t>Хряков Егор Евгеньевич</t>
  </si>
  <si>
    <t>Малышева Виктория Алексеевна</t>
  </si>
  <si>
    <t>Кузнецова Дарья Андреевна</t>
  </si>
  <si>
    <t>Мохирева Виктория Владимировна</t>
  </si>
  <si>
    <t>Соболева Вера Алексеевна</t>
  </si>
  <si>
    <t>Дерябин Виктор Иванович</t>
  </si>
  <si>
    <t>Сиротенко Максим Алексеевич</t>
  </si>
  <si>
    <t>Баршов Сергей Сергеевич</t>
  </si>
  <si>
    <t>Балеевских Глеб Алексеевич</t>
  </si>
  <si>
    <t>Кощеев Александр Дмитриевич</t>
  </si>
  <si>
    <t>Прасолова Алина Александровна</t>
  </si>
  <si>
    <t>Шемякина Ксения Александровна</t>
  </si>
  <si>
    <t>Сукиасян Георгий Тигранович</t>
  </si>
  <si>
    <t>Годовиков Илья Сергеевич</t>
  </si>
  <si>
    <t>Сибиряков Егор Васильевич</t>
  </si>
  <si>
    <t>Купцова Александра Викторовна</t>
  </si>
  <si>
    <t>Фарносова Дарья Александровна</t>
  </si>
  <si>
    <t>Вещугин  Дмитрий  Евгеньевич</t>
  </si>
  <si>
    <t>Семенов Глеб Алексеевич</t>
  </si>
  <si>
    <t>Ивановских  Анастасия Викторовна</t>
  </si>
  <si>
    <t>Захарова София Ивановна</t>
  </si>
  <si>
    <t>Дериглазова Анна Евгеньевна</t>
  </si>
  <si>
    <t>Топорищев Артём Николаевич</t>
  </si>
  <si>
    <t>Меньщикова Екатерина Витальевна</t>
  </si>
  <si>
    <t>Бучельников  Артём Сергеевич</t>
  </si>
  <si>
    <t>Шафиев Шаир Рамил оглы</t>
  </si>
  <si>
    <t>Оньшина Надежда Сергеевна</t>
  </si>
  <si>
    <t>Егорин Евгений Сергеевич</t>
  </si>
  <si>
    <t>Чусовитин Александр Федорович</t>
  </si>
  <si>
    <t>Бухарова Вероника Николаевна</t>
  </si>
  <si>
    <t>Боброва Татьяна Дмитриевна</t>
  </si>
  <si>
    <t>Старыгин Илья Валентинович</t>
  </si>
  <si>
    <t>Зырянова Полина Вячеславовна</t>
  </si>
  <si>
    <t>Рябцева Екатерина Сергеевна</t>
  </si>
  <si>
    <t>Лемешев Роман Николаевич</t>
  </si>
  <si>
    <t>Мохирев Данил Николаевич</t>
  </si>
  <si>
    <t>Кадуков Степан Александрович</t>
  </si>
  <si>
    <t>Мохирева Екатерина Васильевна</t>
  </si>
  <si>
    <t>Галанов Алексей Витальевич</t>
  </si>
  <si>
    <t>Атаджанян Арсений Робертович</t>
  </si>
  <si>
    <t>Третьякова Анастасия Алексеевна</t>
  </si>
  <si>
    <t>Кулаковская  Дарья Александровна</t>
  </si>
  <si>
    <t>Гелетко Ксения Михайловна</t>
  </si>
  <si>
    <t>Герасимова Виктория Андреевна</t>
  </si>
  <si>
    <t>Махалин  Степан Денисович</t>
  </si>
  <si>
    <t>Костырева Полина Александровна</t>
  </si>
  <si>
    <t>Захарчук Полина Игоревна</t>
  </si>
  <si>
    <t>Белоглазова Елизавета Николаевна</t>
  </si>
  <si>
    <t>Ефремов Иван Денисович</t>
  </si>
  <si>
    <t>Стадухин Ян Александрович</t>
  </si>
  <si>
    <t>Викулова Ксения Алексеевна</t>
  </si>
  <si>
    <t>Ильиных Ксения Николаевна</t>
  </si>
  <si>
    <t>Казаков Александр Владимирович</t>
  </si>
  <si>
    <t>Соколова Александра Сергеевна</t>
  </si>
  <si>
    <t>Бухова Полина Сергеевна</t>
  </si>
  <si>
    <t>Цепелева Дарья Александровна</t>
  </si>
  <si>
    <t>Голова Валерия Алексеевна</t>
  </si>
  <si>
    <t>Хасанов Ефим Александрович</t>
  </si>
  <si>
    <t>Гостюхина Анна Сергеевна</t>
  </si>
  <si>
    <t>Кобелева Елизавета Асвадовна</t>
  </si>
  <si>
    <t>Козарин Егор Николаевич</t>
  </si>
  <si>
    <t>Койнова Вероника Витальевна</t>
  </si>
  <si>
    <t>Мамаджонов Рамз Манучехрович</t>
  </si>
  <si>
    <t>Лисин Андрей Алексеевич</t>
  </si>
  <si>
    <t>Берсенева Глафира Андреевна</t>
  </si>
  <si>
    <t>Руднов Олег Васильевич</t>
  </si>
  <si>
    <t>Стихина Софья Николаевна</t>
  </si>
  <si>
    <t>Жданов  Марк Эдуардович</t>
  </si>
  <si>
    <t>Непеина Арина Алексеевна</t>
  </si>
  <si>
    <t>Волнушкин Георгий Алексеевич</t>
  </si>
  <si>
    <t>Фотеева Александра Александровна</t>
  </si>
  <si>
    <t>Таташина Виктория Витальевна</t>
  </si>
  <si>
    <t>Шахурин Семен Сергеевич</t>
  </si>
  <si>
    <t>Гостюхина Алёна Сергеевна</t>
  </si>
  <si>
    <t>Жогальская Регина Владимировна</t>
  </si>
  <si>
    <t>Фокина Полина Александровна</t>
  </si>
  <si>
    <t>Упорова Алена Андреевна</t>
  </si>
  <si>
    <t>Токманцева Ирина Александровна</t>
  </si>
  <si>
    <t>Изюров Олег Романович</t>
  </si>
  <si>
    <t>Ильиных Роман Николаевич</t>
  </si>
  <si>
    <t>Малышкин Олег Николаевич</t>
  </si>
  <si>
    <t>Крючкова Елизавета Андреевна</t>
  </si>
  <si>
    <t>Хмелева Надежда Геннадьевна</t>
  </si>
  <si>
    <t>Третьякова Снежана Алексеевна</t>
  </si>
  <si>
    <t>Шанина Софья Сергеевна</t>
  </si>
  <si>
    <t>Гейер Денис Андреевич</t>
  </si>
  <si>
    <t>Никогосян Сона Армановна</t>
  </si>
  <si>
    <t>Курамшин Артём Олегович</t>
  </si>
  <si>
    <t>Машрукова Анастасия Евгеньевна</t>
  </si>
  <si>
    <t>Цепелев Даниил Владимирович</t>
  </si>
  <si>
    <t>Марков Иван Евгеньевич</t>
  </si>
  <si>
    <t>Колесов  Кирилл Андреевич</t>
  </si>
  <si>
    <t>Борцова Анастасия Владимировна</t>
  </si>
  <si>
    <t>Рейтинг</t>
  </si>
  <si>
    <t>Статус</t>
  </si>
  <si>
    <t>% выполнения</t>
  </si>
  <si>
    <t>Максимальный балл</t>
  </si>
  <si>
    <t>Первичный балл</t>
  </si>
  <si>
    <t>Класс</t>
  </si>
  <si>
    <t>Код ОО</t>
  </si>
  <si>
    <t>ФИО участника</t>
  </si>
  <si>
    <t>№ п\п</t>
  </si>
  <si>
    <t>Протокол школьного этапа олимпиады по истории в        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</si>
</sst>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2" fontId="1" fillId="2" borderId="1" xfId="1" applyNumberForma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2" fontId="1" fillId="0" borderId="1" xfId="1" applyNumberFormat="1" applyBorder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showOutlineSymbols="0" showWhiteSpace="0" topLeftCell="A79" zoomScale="130" zoomScaleNormal="130" workbookViewId="0">
      <selection activeCell="K99" sqref="K99"/>
    </sheetView>
  </sheetViews>
  <sheetFormatPr defaultRowHeight="14.25" x14ac:dyDescent="0.2"/>
  <cols>
    <col min="1" max="1" width="4.140625" style="2" customWidth="1"/>
    <col min="2" max="2" width="45.28515625" style="1" hidden="1" customWidth="1"/>
    <col min="3" max="3" width="22.5703125" style="1" hidden="1" customWidth="1"/>
    <col min="4" max="4" width="18.85546875" style="1" bestFit="1" customWidth="1"/>
    <col min="5" max="5" width="9.5703125" style="2" customWidth="1"/>
    <col min="6" max="6" width="7.28515625" style="2" customWidth="1"/>
    <col min="7" max="7" width="7.85546875" style="2" customWidth="1"/>
    <col min="8" max="8" width="9" style="2" customWidth="1"/>
    <col min="9" max="9" width="7.140625" style="2" customWidth="1"/>
    <col min="10" max="10" width="12.85546875" style="1" bestFit="1" customWidth="1"/>
    <col min="11" max="11" width="10.140625" style="2" customWidth="1"/>
    <col min="12" max="16384" width="9.140625" style="1"/>
  </cols>
  <sheetData>
    <row r="1" spans="1:11" s="9" customFormat="1" ht="42" customHeight="1" x14ac:dyDescent="0.25">
      <c r="A1" s="11" t="s">
        <v>128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9" customFormat="1" ht="8.25" customHeight="1" x14ac:dyDescent="0.25"/>
    <row r="3" spans="1:11" s="9" customFormat="1" ht="53.25" customHeight="1" x14ac:dyDescent="0.25">
      <c r="A3" s="10" t="s">
        <v>127</v>
      </c>
      <c r="B3" s="10" t="s">
        <v>126</v>
      </c>
      <c r="C3" s="10" t="s">
        <v>126</v>
      </c>
      <c r="D3" s="10" t="s">
        <v>126</v>
      </c>
      <c r="E3" s="10" t="s">
        <v>125</v>
      </c>
      <c r="F3" s="10" t="s">
        <v>124</v>
      </c>
      <c r="G3" s="10" t="s">
        <v>123</v>
      </c>
      <c r="H3" s="10" t="s">
        <v>122</v>
      </c>
      <c r="I3" s="10" t="s">
        <v>121</v>
      </c>
      <c r="J3" s="10" t="s">
        <v>120</v>
      </c>
      <c r="K3" s="10" t="s">
        <v>119</v>
      </c>
    </row>
    <row r="4" spans="1:11" x14ac:dyDescent="0.2">
      <c r="A4" s="3">
        <v>1</v>
      </c>
      <c r="B4" s="4" t="s">
        <v>118</v>
      </c>
      <c r="C4" s="4" t="str">
        <f t="shared" ref="C4:C35" si="0">TRIM(B4)</f>
        <v>Борцова Анастасия Владимировна</v>
      </c>
      <c r="D4" s="4" t="str">
        <f t="shared" ref="D4:D35" si="1">CONCATENATE(LEFT(C4,FIND(" ",C4,1))," ",MID(C4,FIND(" ",C4,1)+1,1),".",MID(C4,FIND(" ",C4,FIND(" ",C4,1)+1)+1,1),".")</f>
        <v>Борцова  А.В.</v>
      </c>
      <c r="E4" s="3">
        <v>280122</v>
      </c>
      <c r="F4" s="3">
        <v>5</v>
      </c>
      <c r="G4" s="3">
        <v>57</v>
      </c>
      <c r="H4" s="3">
        <v>80</v>
      </c>
      <c r="I4" s="5">
        <f t="shared" ref="I4:I35" si="2">G4*100/H4</f>
        <v>71.25</v>
      </c>
      <c r="J4" s="4" t="s">
        <v>7</v>
      </c>
      <c r="K4" s="3">
        <v>1</v>
      </c>
    </row>
    <row r="5" spans="1:11" x14ac:dyDescent="0.2">
      <c r="A5" s="3">
        <v>2</v>
      </c>
      <c r="B5" s="4" t="s">
        <v>117</v>
      </c>
      <c r="C5" s="4" t="str">
        <f t="shared" si="0"/>
        <v>Колесов Кирилл Андреевич</v>
      </c>
      <c r="D5" s="4" t="str">
        <f t="shared" si="1"/>
        <v>Колесов  К.А.</v>
      </c>
      <c r="E5" s="3">
        <v>280104</v>
      </c>
      <c r="F5" s="3">
        <v>5</v>
      </c>
      <c r="G5" s="3">
        <v>51</v>
      </c>
      <c r="H5" s="3">
        <v>80</v>
      </c>
      <c r="I5" s="5">
        <f t="shared" si="2"/>
        <v>63.75</v>
      </c>
      <c r="J5" s="4" t="s">
        <v>7</v>
      </c>
      <c r="K5" s="3">
        <v>2</v>
      </c>
    </row>
    <row r="6" spans="1:11" x14ac:dyDescent="0.2">
      <c r="A6" s="3">
        <v>3</v>
      </c>
      <c r="B6" s="4" t="s">
        <v>116</v>
      </c>
      <c r="C6" s="4" t="str">
        <f t="shared" si="0"/>
        <v>Марков Иван Евгеньевич</v>
      </c>
      <c r="D6" s="4" t="str">
        <f t="shared" si="1"/>
        <v>Марков  И.Е.</v>
      </c>
      <c r="E6" s="3">
        <v>280111</v>
      </c>
      <c r="F6" s="3">
        <v>5</v>
      </c>
      <c r="G6" s="3">
        <v>47</v>
      </c>
      <c r="H6" s="3">
        <v>80</v>
      </c>
      <c r="I6" s="5">
        <f t="shared" si="2"/>
        <v>58.75</v>
      </c>
      <c r="J6" s="4" t="s">
        <v>7</v>
      </c>
      <c r="K6" s="3">
        <v>3</v>
      </c>
    </row>
    <row r="7" spans="1:11" x14ac:dyDescent="0.2">
      <c r="A7" s="3">
        <v>4</v>
      </c>
      <c r="B7" s="4" t="s">
        <v>115</v>
      </c>
      <c r="C7" s="4" t="str">
        <f t="shared" si="0"/>
        <v>Цепелев Даниил Владимирович</v>
      </c>
      <c r="D7" s="4" t="str">
        <f t="shared" si="1"/>
        <v>Цепелев  Д.В.</v>
      </c>
      <c r="E7" s="3">
        <v>280108</v>
      </c>
      <c r="F7" s="3">
        <v>5</v>
      </c>
      <c r="G7" s="3">
        <v>44</v>
      </c>
      <c r="H7" s="3">
        <v>80</v>
      </c>
      <c r="I7" s="5">
        <f t="shared" si="2"/>
        <v>55</v>
      </c>
      <c r="J7" s="4" t="s">
        <v>7</v>
      </c>
      <c r="K7" s="3">
        <v>4</v>
      </c>
    </row>
    <row r="8" spans="1:11" x14ac:dyDescent="0.2">
      <c r="A8" s="3">
        <v>5</v>
      </c>
      <c r="B8" s="4" t="s">
        <v>114</v>
      </c>
      <c r="C8" s="4" t="str">
        <f t="shared" si="0"/>
        <v>Машрукова Анастасия Евгеньевна</v>
      </c>
      <c r="D8" s="4" t="str">
        <f t="shared" si="1"/>
        <v>Машрукова  А.Е.</v>
      </c>
      <c r="E8" s="3">
        <v>280103</v>
      </c>
      <c r="F8" s="3">
        <v>5</v>
      </c>
      <c r="G8" s="3">
        <v>40</v>
      </c>
      <c r="H8" s="3">
        <v>80</v>
      </c>
      <c r="I8" s="5">
        <f t="shared" si="2"/>
        <v>50</v>
      </c>
      <c r="J8" s="4" t="s">
        <v>7</v>
      </c>
      <c r="K8" s="3">
        <v>5</v>
      </c>
    </row>
    <row r="9" spans="1:11" x14ac:dyDescent="0.2">
      <c r="A9" s="3">
        <v>6</v>
      </c>
      <c r="B9" s="4" t="s">
        <v>113</v>
      </c>
      <c r="C9" s="4" t="str">
        <f t="shared" si="0"/>
        <v>Курамшин Артём Олегович</v>
      </c>
      <c r="D9" s="4" t="str">
        <f t="shared" si="1"/>
        <v>Курамшин  А.О.</v>
      </c>
      <c r="E9" s="3">
        <v>280101</v>
      </c>
      <c r="F9" s="3">
        <v>5</v>
      </c>
      <c r="G9" s="3">
        <v>39</v>
      </c>
      <c r="H9" s="3">
        <v>80</v>
      </c>
      <c r="I9" s="5">
        <f t="shared" si="2"/>
        <v>48.75</v>
      </c>
      <c r="J9" s="4" t="s">
        <v>7</v>
      </c>
      <c r="K9" s="3">
        <v>6</v>
      </c>
    </row>
    <row r="10" spans="1:11" x14ac:dyDescent="0.2">
      <c r="A10" s="3">
        <v>7</v>
      </c>
      <c r="B10" s="4" t="s">
        <v>112</v>
      </c>
      <c r="C10" s="4" t="str">
        <f t="shared" si="0"/>
        <v>Никогосян Сона Армановна</v>
      </c>
      <c r="D10" s="4" t="str">
        <f t="shared" si="1"/>
        <v>Никогосян  С.А.</v>
      </c>
      <c r="E10" s="3">
        <v>280103</v>
      </c>
      <c r="F10" s="3">
        <v>5</v>
      </c>
      <c r="G10" s="3">
        <v>32</v>
      </c>
      <c r="H10" s="3">
        <v>80</v>
      </c>
      <c r="I10" s="5">
        <f t="shared" si="2"/>
        <v>40</v>
      </c>
      <c r="J10" s="4" t="s">
        <v>2</v>
      </c>
      <c r="K10" s="3">
        <v>7</v>
      </c>
    </row>
    <row r="11" spans="1:11" x14ac:dyDescent="0.2">
      <c r="A11" s="3">
        <v>8</v>
      </c>
      <c r="B11" s="4" t="s">
        <v>111</v>
      </c>
      <c r="C11" s="4" t="str">
        <f t="shared" si="0"/>
        <v>Гейер Денис Андреевич</v>
      </c>
      <c r="D11" s="4" t="str">
        <f t="shared" si="1"/>
        <v>Гейер  Д.А.</v>
      </c>
      <c r="E11" s="3">
        <v>280103</v>
      </c>
      <c r="F11" s="3">
        <v>5</v>
      </c>
      <c r="G11" s="3">
        <v>20</v>
      </c>
      <c r="H11" s="3">
        <v>80</v>
      </c>
      <c r="I11" s="5">
        <f t="shared" si="2"/>
        <v>25</v>
      </c>
      <c r="J11" s="4" t="s">
        <v>0</v>
      </c>
      <c r="K11" s="3">
        <v>8</v>
      </c>
    </row>
    <row r="12" spans="1:11" x14ac:dyDescent="0.2">
      <c r="A12" s="3">
        <v>9</v>
      </c>
      <c r="B12" s="4" t="s">
        <v>110</v>
      </c>
      <c r="C12" s="4" t="str">
        <f t="shared" si="0"/>
        <v>Шанина Софья Сергеевна</v>
      </c>
      <c r="D12" s="4" t="str">
        <f t="shared" si="1"/>
        <v>Шанина  С.С.</v>
      </c>
      <c r="E12" s="3">
        <v>280118</v>
      </c>
      <c r="F12" s="3">
        <v>5</v>
      </c>
      <c r="G12" s="3">
        <v>15</v>
      </c>
      <c r="H12" s="3">
        <v>80</v>
      </c>
      <c r="I12" s="5">
        <f t="shared" si="2"/>
        <v>18.75</v>
      </c>
      <c r="J12" s="4" t="s">
        <v>0</v>
      </c>
      <c r="K12" s="3">
        <v>9</v>
      </c>
    </row>
    <row r="13" spans="1:11" x14ac:dyDescent="0.2">
      <c r="A13" s="3">
        <v>10</v>
      </c>
      <c r="B13" s="4" t="s">
        <v>109</v>
      </c>
      <c r="C13" s="4" t="str">
        <f t="shared" si="0"/>
        <v>Третьякова Снежана Алексеевна</v>
      </c>
      <c r="D13" s="4" t="str">
        <f t="shared" si="1"/>
        <v>Третьякова  С.А.</v>
      </c>
      <c r="E13" s="3">
        <v>280111</v>
      </c>
      <c r="F13" s="3">
        <v>5</v>
      </c>
      <c r="G13" s="3">
        <v>2</v>
      </c>
      <c r="H13" s="3">
        <v>80</v>
      </c>
      <c r="I13" s="5">
        <f t="shared" si="2"/>
        <v>2.5</v>
      </c>
      <c r="J13" s="4" t="s">
        <v>0</v>
      </c>
      <c r="K13" s="3">
        <v>10</v>
      </c>
    </row>
    <row r="14" spans="1:11" x14ac:dyDescent="0.2">
      <c r="A14" s="6">
        <v>1</v>
      </c>
      <c r="B14" s="7" t="s">
        <v>108</v>
      </c>
      <c r="C14" s="7" t="str">
        <f t="shared" si="0"/>
        <v>Хмелева Надежда Геннадьевна</v>
      </c>
      <c r="D14" s="7" t="str">
        <f t="shared" si="1"/>
        <v>Хмелева  Н.Г.</v>
      </c>
      <c r="E14" s="6">
        <v>280103</v>
      </c>
      <c r="F14" s="6">
        <v>6</v>
      </c>
      <c r="G14" s="6">
        <v>63</v>
      </c>
      <c r="H14" s="6">
        <v>80</v>
      </c>
      <c r="I14" s="8">
        <f t="shared" si="2"/>
        <v>78.75</v>
      </c>
      <c r="J14" s="7" t="s">
        <v>7</v>
      </c>
      <c r="K14" s="6">
        <v>1</v>
      </c>
    </row>
    <row r="15" spans="1:11" x14ac:dyDescent="0.2">
      <c r="A15" s="6">
        <v>2</v>
      </c>
      <c r="B15" s="7" t="s">
        <v>107</v>
      </c>
      <c r="C15" s="7" t="str">
        <f t="shared" si="0"/>
        <v>Крючкова Елизавета Андреевна</v>
      </c>
      <c r="D15" s="7" t="str">
        <f t="shared" si="1"/>
        <v>Крючкова  Е.А.</v>
      </c>
      <c r="E15" s="6">
        <v>280114</v>
      </c>
      <c r="F15" s="6">
        <v>6</v>
      </c>
      <c r="G15" s="6">
        <v>61</v>
      </c>
      <c r="H15" s="6">
        <v>80</v>
      </c>
      <c r="I15" s="8">
        <f t="shared" si="2"/>
        <v>76.25</v>
      </c>
      <c r="J15" s="7" t="s">
        <v>7</v>
      </c>
      <c r="K15" s="6">
        <v>2</v>
      </c>
    </row>
    <row r="16" spans="1:11" x14ac:dyDescent="0.2">
      <c r="A16" s="6">
        <v>3</v>
      </c>
      <c r="B16" s="7" t="s">
        <v>106</v>
      </c>
      <c r="C16" s="7" t="str">
        <f t="shared" si="0"/>
        <v>Малышкин Олег Николаевич</v>
      </c>
      <c r="D16" s="7" t="str">
        <f t="shared" si="1"/>
        <v>Малышкин  О.Н.</v>
      </c>
      <c r="E16" s="6">
        <v>280118</v>
      </c>
      <c r="F16" s="6">
        <v>6</v>
      </c>
      <c r="G16" s="6">
        <v>58</v>
      </c>
      <c r="H16" s="6">
        <v>80</v>
      </c>
      <c r="I16" s="8">
        <f t="shared" si="2"/>
        <v>72.5</v>
      </c>
      <c r="J16" s="7" t="s">
        <v>7</v>
      </c>
      <c r="K16" s="6">
        <v>3</v>
      </c>
    </row>
    <row r="17" spans="1:11" x14ac:dyDescent="0.2">
      <c r="A17" s="6">
        <v>4</v>
      </c>
      <c r="B17" s="7" t="s">
        <v>105</v>
      </c>
      <c r="C17" s="7" t="str">
        <f t="shared" si="0"/>
        <v>Ильиных Роман Николаевич</v>
      </c>
      <c r="D17" s="7" t="str">
        <f t="shared" si="1"/>
        <v>Ильиных  Р.Н.</v>
      </c>
      <c r="E17" s="6">
        <v>280116</v>
      </c>
      <c r="F17" s="6">
        <v>6</v>
      </c>
      <c r="G17" s="6">
        <v>57</v>
      </c>
      <c r="H17" s="6">
        <v>80</v>
      </c>
      <c r="I17" s="8">
        <f t="shared" si="2"/>
        <v>71.25</v>
      </c>
      <c r="J17" s="7" t="s">
        <v>7</v>
      </c>
      <c r="K17" s="6">
        <v>4</v>
      </c>
    </row>
    <row r="18" spans="1:11" x14ac:dyDescent="0.2">
      <c r="A18" s="6">
        <v>5</v>
      </c>
      <c r="B18" s="7" t="s">
        <v>104</v>
      </c>
      <c r="C18" s="7" t="str">
        <f t="shared" si="0"/>
        <v>Изюров Олег Романович</v>
      </c>
      <c r="D18" s="7" t="str">
        <f t="shared" si="1"/>
        <v>Изюров  О.Р.</v>
      </c>
      <c r="E18" s="6">
        <v>280103</v>
      </c>
      <c r="F18" s="6">
        <v>6</v>
      </c>
      <c r="G18" s="6">
        <v>56</v>
      </c>
      <c r="H18" s="6">
        <v>80</v>
      </c>
      <c r="I18" s="8">
        <f t="shared" si="2"/>
        <v>70</v>
      </c>
      <c r="J18" s="7" t="s">
        <v>2</v>
      </c>
      <c r="K18" s="6">
        <v>5</v>
      </c>
    </row>
    <row r="19" spans="1:11" x14ac:dyDescent="0.2">
      <c r="A19" s="6">
        <v>6</v>
      </c>
      <c r="B19" s="7" t="s">
        <v>103</v>
      </c>
      <c r="C19" s="7" t="str">
        <f t="shared" si="0"/>
        <v>Токманцева Ирина Александровна</v>
      </c>
      <c r="D19" s="7" t="str">
        <f t="shared" si="1"/>
        <v>Токманцева  И.А.</v>
      </c>
      <c r="E19" s="6">
        <v>280109</v>
      </c>
      <c r="F19" s="6">
        <v>6</v>
      </c>
      <c r="G19" s="6">
        <v>55</v>
      </c>
      <c r="H19" s="6">
        <v>80</v>
      </c>
      <c r="I19" s="8">
        <f t="shared" si="2"/>
        <v>68.75</v>
      </c>
      <c r="J19" s="7" t="s">
        <v>7</v>
      </c>
      <c r="K19" s="6">
        <v>6</v>
      </c>
    </row>
    <row r="20" spans="1:11" x14ac:dyDescent="0.2">
      <c r="A20" s="6">
        <v>7</v>
      </c>
      <c r="B20" s="7" t="s">
        <v>102</v>
      </c>
      <c r="C20" s="7" t="str">
        <f t="shared" si="0"/>
        <v>Упорова Алена Андреевна</v>
      </c>
      <c r="D20" s="7" t="str">
        <f t="shared" si="1"/>
        <v>Упорова  А.А.</v>
      </c>
      <c r="E20" s="6">
        <v>280105</v>
      </c>
      <c r="F20" s="6">
        <v>6</v>
      </c>
      <c r="G20" s="6">
        <v>50</v>
      </c>
      <c r="H20" s="6">
        <v>80</v>
      </c>
      <c r="I20" s="8">
        <f t="shared" si="2"/>
        <v>62.5</v>
      </c>
      <c r="J20" s="7" t="s">
        <v>7</v>
      </c>
      <c r="K20" s="6">
        <v>7</v>
      </c>
    </row>
    <row r="21" spans="1:11" x14ac:dyDescent="0.2">
      <c r="A21" s="6">
        <v>8</v>
      </c>
      <c r="B21" s="7" t="s">
        <v>101</v>
      </c>
      <c r="C21" s="7" t="str">
        <f t="shared" si="0"/>
        <v>Фокина Полина Александровна</v>
      </c>
      <c r="D21" s="7" t="str">
        <f t="shared" si="1"/>
        <v>Фокина  П.А.</v>
      </c>
      <c r="E21" s="6">
        <v>280118</v>
      </c>
      <c r="F21" s="6">
        <v>6</v>
      </c>
      <c r="G21" s="6">
        <v>47</v>
      </c>
      <c r="H21" s="6">
        <v>80</v>
      </c>
      <c r="I21" s="8">
        <f t="shared" si="2"/>
        <v>58.75</v>
      </c>
      <c r="J21" s="7" t="s">
        <v>2</v>
      </c>
      <c r="K21" s="6">
        <v>8</v>
      </c>
    </row>
    <row r="22" spans="1:11" x14ac:dyDescent="0.2">
      <c r="A22" s="6">
        <v>9</v>
      </c>
      <c r="B22" s="7" t="s">
        <v>100</v>
      </c>
      <c r="C22" s="7" t="str">
        <f t="shared" si="0"/>
        <v>Жогальская Регина Владимировна</v>
      </c>
      <c r="D22" s="7" t="str">
        <f t="shared" si="1"/>
        <v>Жогальская  Р.В.</v>
      </c>
      <c r="E22" s="6">
        <v>280108</v>
      </c>
      <c r="F22" s="6">
        <v>6</v>
      </c>
      <c r="G22" s="6">
        <v>43</v>
      </c>
      <c r="H22" s="6">
        <v>80</v>
      </c>
      <c r="I22" s="8">
        <f t="shared" si="2"/>
        <v>53.75</v>
      </c>
      <c r="J22" s="7" t="s">
        <v>7</v>
      </c>
      <c r="K22" s="6">
        <v>9</v>
      </c>
    </row>
    <row r="23" spans="1:11" x14ac:dyDescent="0.2">
      <c r="A23" s="6">
        <v>10</v>
      </c>
      <c r="B23" s="7" t="s">
        <v>99</v>
      </c>
      <c r="C23" s="7" t="str">
        <f t="shared" si="0"/>
        <v>Гостюхина Алёна Сергеевна</v>
      </c>
      <c r="D23" s="7" t="str">
        <f t="shared" si="1"/>
        <v>Гостюхина  А.С.</v>
      </c>
      <c r="E23" s="6">
        <v>280108</v>
      </c>
      <c r="F23" s="6">
        <v>6</v>
      </c>
      <c r="G23" s="6">
        <v>43</v>
      </c>
      <c r="H23" s="6">
        <v>80</v>
      </c>
      <c r="I23" s="8">
        <f t="shared" si="2"/>
        <v>53.75</v>
      </c>
      <c r="J23" s="7" t="s">
        <v>7</v>
      </c>
      <c r="K23" s="6">
        <v>9</v>
      </c>
    </row>
    <row r="24" spans="1:11" x14ac:dyDescent="0.2">
      <c r="A24" s="6">
        <v>11</v>
      </c>
      <c r="B24" s="7" t="s">
        <v>98</v>
      </c>
      <c r="C24" s="7" t="str">
        <f t="shared" si="0"/>
        <v>Шахурин Семен Сергеевич</v>
      </c>
      <c r="D24" s="7" t="str">
        <f t="shared" si="1"/>
        <v>Шахурин  С.С.</v>
      </c>
      <c r="E24" s="6">
        <v>280108</v>
      </c>
      <c r="F24" s="6">
        <v>6</v>
      </c>
      <c r="G24" s="6">
        <v>38</v>
      </c>
      <c r="H24" s="6">
        <v>80</v>
      </c>
      <c r="I24" s="8">
        <f t="shared" si="2"/>
        <v>47.5</v>
      </c>
      <c r="J24" s="7" t="s">
        <v>2</v>
      </c>
      <c r="K24" s="6">
        <v>10</v>
      </c>
    </row>
    <row r="25" spans="1:11" x14ac:dyDescent="0.2">
      <c r="A25" s="6">
        <v>12</v>
      </c>
      <c r="B25" s="7" t="s">
        <v>97</v>
      </c>
      <c r="C25" s="7" t="str">
        <f t="shared" si="0"/>
        <v>Таташина Виктория Витальевна</v>
      </c>
      <c r="D25" s="7" t="str">
        <f t="shared" si="1"/>
        <v>Таташина  В.В.</v>
      </c>
      <c r="E25" s="6">
        <v>280108</v>
      </c>
      <c r="F25" s="6">
        <v>6</v>
      </c>
      <c r="G25" s="6">
        <v>37</v>
      </c>
      <c r="H25" s="6">
        <v>80</v>
      </c>
      <c r="I25" s="8">
        <f t="shared" si="2"/>
        <v>46.25</v>
      </c>
      <c r="J25" s="7" t="s">
        <v>2</v>
      </c>
      <c r="K25" s="6">
        <v>11</v>
      </c>
    </row>
    <row r="26" spans="1:11" x14ac:dyDescent="0.2">
      <c r="A26" s="6">
        <v>13</v>
      </c>
      <c r="B26" s="7" t="s">
        <v>96</v>
      </c>
      <c r="C26" s="7" t="str">
        <f t="shared" si="0"/>
        <v>Фотеева Александра Александровна</v>
      </c>
      <c r="D26" s="7" t="str">
        <f t="shared" si="1"/>
        <v>Фотеева  А.А.</v>
      </c>
      <c r="E26" s="6">
        <v>280109</v>
      </c>
      <c r="F26" s="6">
        <v>6</v>
      </c>
      <c r="G26" s="6">
        <v>36</v>
      </c>
      <c r="H26" s="6">
        <v>80</v>
      </c>
      <c r="I26" s="8">
        <f t="shared" si="2"/>
        <v>45</v>
      </c>
      <c r="J26" s="7" t="s">
        <v>2</v>
      </c>
      <c r="K26" s="6">
        <v>12</v>
      </c>
    </row>
    <row r="27" spans="1:11" x14ac:dyDescent="0.2">
      <c r="A27" s="6">
        <v>14</v>
      </c>
      <c r="B27" s="7" t="s">
        <v>95</v>
      </c>
      <c r="C27" s="7" t="str">
        <f t="shared" si="0"/>
        <v>Волнушкин Георгий Алексеевич</v>
      </c>
      <c r="D27" s="7" t="str">
        <f t="shared" si="1"/>
        <v>Волнушкин  Г.А.</v>
      </c>
      <c r="E27" s="6">
        <v>280118</v>
      </c>
      <c r="F27" s="6">
        <v>6</v>
      </c>
      <c r="G27" s="6">
        <v>35</v>
      </c>
      <c r="H27" s="6">
        <v>80</v>
      </c>
      <c r="I27" s="8">
        <f t="shared" si="2"/>
        <v>43.75</v>
      </c>
      <c r="J27" s="7" t="s">
        <v>2</v>
      </c>
      <c r="K27" s="6">
        <v>13</v>
      </c>
    </row>
    <row r="28" spans="1:11" x14ac:dyDescent="0.2">
      <c r="A28" s="6">
        <v>15</v>
      </c>
      <c r="B28" s="7" t="s">
        <v>94</v>
      </c>
      <c r="C28" s="7" t="str">
        <f t="shared" si="0"/>
        <v>Непеина Арина Алексеевна</v>
      </c>
      <c r="D28" s="7" t="str">
        <f t="shared" si="1"/>
        <v>Непеина  А.А.</v>
      </c>
      <c r="E28" s="6">
        <v>280108</v>
      </c>
      <c r="F28" s="6">
        <v>6</v>
      </c>
      <c r="G28" s="6">
        <v>33</v>
      </c>
      <c r="H28" s="6">
        <v>80</v>
      </c>
      <c r="I28" s="8">
        <f t="shared" si="2"/>
        <v>41.25</v>
      </c>
      <c r="J28" s="7" t="s">
        <v>2</v>
      </c>
      <c r="K28" s="6">
        <v>14</v>
      </c>
    </row>
    <row r="29" spans="1:11" x14ac:dyDescent="0.2">
      <c r="A29" s="6">
        <v>16</v>
      </c>
      <c r="B29" s="7" t="s">
        <v>93</v>
      </c>
      <c r="C29" s="7" t="str">
        <f t="shared" si="0"/>
        <v>Жданов Марк Эдуардович</v>
      </c>
      <c r="D29" s="7" t="str">
        <f t="shared" si="1"/>
        <v>Жданов  М.Э.</v>
      </c>
      <c r="E29" s="6">
        <v>280103</v>
      </c>
      <c r="F29" s="6">
        <v>6</v>
      </c>
      <c r="G29" s="6">
        <v>31</v>
      </c>
      <c r="H29" s="6">
        <v>80</v>
      </c>
      <c r="I29" s="8">
        <f t="shared" si="2"/>
        <v>38.75</v>
      </c>
      <c r="J29" s="7" t="s">
        <v>0</v>
      </c>
      <c r="K29" s="6">
        <v>15</v>
      </c>
    </row>
    <row r="30" spans="1:11" x14ac:dyDescent="0.2">
      <c r="A30" s="6">
        <v>17</v>
      </c>
      <c r="B30" s="7" t="s">
        <v>92</v>
      </c>
      <c r="C30" s="7" t="str">
        <f t="shared" si="0"/>
        <v>Стихина Софья Николаевна</v>
      </c>
      <c r="D30" s="7" t="str">
        <f t="shared" si="1"/>
        <v>Стихина  С.Н.</v>
      </c>
      <c r="E30" s="6">
        <v>280103</v>
      </c>
      <c r="F30" s="6">
        <v>6</v>
      </c>
      <c r="G30" s="6">
        <v>31</v>
      </c>
      <c r="H30" s="6">
        <v>80</v>
      </c>
      <c r="I30" s="8">
        <f t="shared" si="2"/>
        <v>38.75</v>
      </c>
      <c r="J30" s="7" t="s">
        <v>0</v>
      </c>
      <c r="K30" s="6">
        <v>15</v>
      </c>
    </row>
    <row r="31" spans="1:11" x14ac:dyDescent="0.2">
      <c r="A31" s="6">
        <v>18</v>
      </c>
      <c r="B31" s="7" t="s">
        <v>91</v>
      </c>
      <c r="C31" s="7" t="str">
        <f t="shared" si="0"/>
        <v>Руднов Олег Васильевич</v>
      </c>
      <c r="D31" s="7" t="str">
        <f t="shared" si="1"/>
        <v>Руднов  О.В.</v>
      </c>
      <c r="E31" s="6">
        <v>280116</v>
      </c>
      <c r="F31" s="6">
        <v>6</v>
      </c>
      <c r="G31" s="6">
        <v>31</v>
      </c>
      <c r="H31" s="6">
        <v>80</v>
      </c>
      <c r="I31" s="8">
        <f t="shared" si="2"/>
        <v>38.75</v>
      </c>
      <c r="J31" s="7" t="s">
        <v>0</v>
      </c>
      <c r="K31" s="6">
        <v>15</v>
      </c>
    </row>
    <row r="32" spans="1:11" x14ac:dyDescent="0.2">
      <c r="A32" s="6">
        <v>19</v>
      </c>
      <c r="B32" s="7" t="s">
        <v>90</v>
      </c>
      <c r="C32" s="7" t="str">
        <f t="shared" si="0"/>
        <v>Берсенева Глафира Андреевна</v>
      </c>
      <c r="D32" s="7" t="str">
        <f t="shared" si="1"/>
        <v>Берсенева  Г.А.</v>
      </c>
      <c r="E32" s="6">
        <v>280108</v>
      </c>
      <c r="F32" s="6">
        <v>6</v>
      </c>
      <c r="G32" s="6">
        <v>30</v>
      </c>
      <c r="H32" s="6">
        <v>80</v>
      </c>
      <c r="I32" s="8">
        <f t="shared" si="2"/>
        <v>37.5</v>
      </c>
      <c r="J32" s="7" t="s">
        <v>0</v>
      </c>
      <c r="K32" s="6">
        <v>16</v>
      </c>
    </row>
    <row r="33" spans="1:11" x14ac:dyDescent="0.2">
      <c r="A33" s="6">
        <v>20</v>
      </c>
      <c r="B33" s="7" t="s">
        <v>89</v>
      </c>
      <c r="C33" s="7" t="str">
        <f t="shared" si="0"/>
        <v>Лисин Андрей Алексеевич</v>
      </c>
      <c r="D33" s="7" t="str">
        <f t="shared" si="1"/>
        <v>Лисин  А.А.</v>
      </c>
      <c r="E33" s="6">
        <v>280103</v>
      </c>
      <c r="F33" s="6">
        <v>6</v>
      </c>
      <c r="G33" s="6">
        <v>30</v>
      </c>
      <c r="H33" s="6">
        <v>80</v>
      </c>
      <c r="I33" s="8">
        <f t="shared" si="2"/>
        <v>37.5</v>
      </c>
      <c r="J33" s="7" t="s">
        <v>0</v>
      </c>
      <c r="K33" s="6">
        <v>16</v>
      </c>
    </row>
    <row r="34" spans="1:11" x14ac:dyDescent="0.2">
      <c r="A34" s="6">
        <v>21</v>
      </c>
      <c r="B34" s="7" t="s">
        <v>88</v>
      </c>
      <c r="C34" s="7" t="str">
        <f t="shared" si="0"/>
        <v>Мамаджонов Рамз Манучехрович</v>
      </c>
      <c r="D34" s="7" t="str">
        <f t="shared" si="1"/>
        <v>Мамаджонов  Р.М.</v>
      </c>
      <c r="E34" s="6">
        <v>280122</v>
      </c>
      <c r="F34" s="6">
        <v>6</v>
      </c>
      <c r="G34" s="6">
        <v>29</v>
      </c>
      <c r="H34" s="6">
        <v>80</v>
      </c>
      <c r="I34" s="8">
        <f t="shared" si="2"/>
        <v>36.25</v>
      </c>
      <c r="J34" s="7" t="s">
        <v>0</v>
      </c>
      <c r="K34" s="6">
        <v>17</v>
      </c>
    </row>
    <row r="35" spans="1:11" x14ac:dyDescent="0.2">
      <c r="A35" s="6">
        <v>22</v>
      </c>
      <c r="B35" s="7" t="s">
        <v>87</v>
      </c>
      <c r="C35" s="7" t="str">
        <f t="shared" si="0"/>
        <v>Койнова Вероника Витальевна</v>
      </c>
      <c r="D35" s="7" t="str">
        <f t="shared" si="1"/>
        <v>Койнова  В.В.</v>
      </c>
      <c r="E35" s="6">
        <v>280118</v>
      </c>
      <c r="F35" s="6">
        <v>6</v>
      </c>
      <c r="G35" s="6">
        <v>29</v>
      </c>
      <c r="H35" s="6">
        <v>80</v>
      </c>
      <c r="I35" s="8">
        <f t="shared" si="2"/>
        <v>36.25</v>
      </c>
      <c r="J35" s="7" t="s">
        <v>0</v>
      </c>
      <c r="K35" s="6">
        <v>17</v>
      </c>
    </row>
    <row r="36" spans="1:11" x14ac:dyDescent="0.2">
      <c r="A36" s="6">
        <v>23</v>
      </c>
      <c r="B36" s="7" t="s">
        <v>86</v>
      </c>
      <c r="C36" s="7" t="str">
        <f t="shared" ref="C36:C67" si="3">TRIM(B36)</f>
        <v>Козарин Егор Николаевич</v>
      </c>
      <c r="D36" s="7" t="str">
        <f t="shared" ref="D36:D67" si="4">CONCATENATE(LEFT(C36,FIND(" ",C36,1))," ",MID(C36,FIND(" ",C36,1)+1,1),".",MID(C36,FIND(" ",C36,FIND(" ",C36,1)+1)+1,1),".")</f>
        <v>Козарин  Е.Н.</v>
      </c>
      <c r="E36" s="6">
        <v>280118</v>
      </c>
      <c r="F36" s="6">
        <v>6</v>
      </c>
      <c r="G36" s="6">
        <v>27</v>
      </c>
      <c r="H36" s="6">
        <v>80</v>
      </c>
      <c r="I36" s="8">
        <f t="shared" ref="I36:I67" si="5">G36*100/H36</f>
        <v>33.75</v>
      </c>
      <c r="J36" s="7" t="s">
        <v>0</v>
      </c>
      <c r="K36" s="6">
        <v>18</v>
      </c>
    </row>
    <row r="37" spans="1:11" x14ac:dyDescent="0.2">
      <c r="A37" s="6">
        <v>24</v>
      </c>
      <c r="B37" s="7" t="s">
        <v>85</v>
      </c>
      <c r="C37" s="7" t="str">
        <f t="shared" si="3"/>
        <v>Кобелева Елизавета Асвадовна</v>
      </c>
      <c r="D37" s="7" t="str">
        <f t="shared" si="4"/>
        <v>Кобелева  Е.А.</v>
      </c>
      <c r="E37" s="6">
        <v>280128</v>
      </c>
      <c r="F37" s="6">
        <v>6</v>
      </c>
      <c r="G37" s="6">
        <v>23</v>
      </c>
      <c r="H37" s="6">
        <v>80</v>
      </c>
      <c r="I37" s="8">
        <f t="shared" si="5"/>
        <v>28.75</v>
      </c>
      <c r="J37" s="7" t="s">
        <v>0</v>
      </c>
      <c r="K37" s="6">
        <v>19</v>
      </c>
    </row>
    <row r="38" spans="1:11" x14ac:dyDescent="0.2">
      <c r="A38" s="6">
        <v>25</v>
      </c>
      <c r="B38" s="7" t="s">
        <v>84</v>
      </c>
      <c r="C38" s="7" t="str">
        <f t="shared" si="3"/>
        <v>Гостюхина Анна Сергеевна</v>
      </c>
      <c r="D38" s="7" t="str">
        <f t="shared" si="4"/>
        <v>Гостюхина  А.С.</v>
      </c>
      <c r="E38" s="6">
        <v>280108</v>
      </c>
      <c r="F38" s="6">
        <v>6</v>
      </c>
      <c r="G38" s="6">
        <v>23</v>
      </c>
      <c r="H38" s="6">
        <v>80</v>
      </c>
      <c r="I38" s="8">
        <f t="shared" si="5"/>
        <v>28.75</v>
      </c>
      <c r="J38" s="7" t="s">
        <v>0</v>
      </c>
      <c r="K38" s="6">
        <v>19</v>
      </c>
    </row>
    <row r="39" spans="1:11" x14ac:dyDescent="0.2">
      <c r="A39" s="6">
        <v>26</v>
      </c>
      <c r="B39" s="7" t="s">
        <v>83</v>
      </c>
      <c r="C39" s="7" t="str">
        <f t="shared" si="3"/>
        <v>Хасанов Ефим Александрович</v>
      </c>
      <c r="D39" s="7" t="str">
        <f t="shared" si="4"/>
        <v>Хасанов  Е.А.</v>
      </c>
      <c r="E39" s="6">
        <v>280115</v>
      </c>
      <c r="F39" s="6">
        <v>6</v>
      </c>
      <c r="G39" s="6">
        <v>21</v>
      </c>
      <c r="H39" s="6">
        <v>80</v>
      </c>
      <c r="I39" s="8">
        <f t="shared" si="5"/>
        <v>26.25</v>
      </c>
      <c r="J39" s="7" t="s">
        <v>0</v>
      </c>
      <c r="K39" s="6">
        <v>20</v>
      </c>
    </row>
    <row r="40" spans="1:11" x14ac:dyDescent="0.2">
      <c r="A40" s="6">
        <v>27</v>
      </c>
      <c r="B40" s="7" t="s">
        <v>82</v>
      </c>
      <c r="C40" s="7" t="str">
        <f t="shared" si="3"/>
        <v>Голова Валерия Алексеевна</v>
      </c>
      <c r="D40" s="7" t="str">
        <f t="shared" si="4"/>
        <v>Голова  В.А.</v>
      </c>
      <c r="E40" s="6">
        <v>280105</v>
      </c>
      <c r="F40" s="6">
        <v>6</v>
      </c>
      <c r="G40" s="6">
        <v>19</v>
      </c>
      <c r="H40" s="6">
        <v>80</v>
      </c>
      <c r="I40" s="8">
        <f t="shared" si="5"/>
        <v>23.75</v>
      </c>
      <c r="J40" s="7" t="s">
        <v>0</v>
      </c>
      <c r="K40" s="6">
        <v>21</v>
      </c>
    </row>
    <row r="41" spans="1:11" x14ac:dyDescent="0.2">
      <c r="A41" s="6">
        <v>28</v>
      </c>
      <c r="B41" s="7" t="s">
        <v>81</v>
      </c>
      <c r="C41" s="7" t="str">
        <f t="shared" si="3"/>
        <v>Цепелева Дарья Александровна</v>
      </c>
      <c r="D41" s="7" t="str">
        <f t="shared" si="4"/>
        <v>Цепелева  Д.А.</v>
      </c>
      <c r="E41" s="6">
        <v>280108</v>
      </c>
      <c r="F41" s="6">
        <v>6</v>
      </c>
      <c r="G41" s="6">
        <v>12</v>
      </c>
      <c r="H41" s="6">
        <v>80</v>
      </c>
      <c r="I41" s="8">
        <f t="shared" si="5"/>
        <v>15</v>
      </c>
      <c r="J41" s="7" t="s">
        <v>0</v>
      </c>
      <c r="K41" s="6">
        <v>22</v>
      </c>
    </row>
    <row r="42" spans="1:11" x14ac:dyDescent="0.2">
      <c r="A42" s="3">
        <v>1</v>
      </c>
      <c r="B42" s="4" t="s">
        <v>80</v>
      </c>
      <c r="C42" s="4" t="str">
        <f t="shared" si="3"/>
        <v>Бухова Полина Сергеевна</v>
      </c>
      <c r="D42" s="4" t="str">
        <f t="shared" si="4"/>
        <v>Бухова  П.С.</v>
      </c>
      <c r="E42" s="3">
        <v>280108</v>
      </c>
      <c r="F42" s="3">
        <v>7</v>
      </c>
      <c r="G42" s="3">
        <v>57</v>
      </c>
      <c r="H42" s="3">
        <v>80</v>
      </c>
      <c r="I42" s="5">
        <f t="shared" si="5"/>
        <v>71.25</v>
      </c>
      <c r="J42" s="4" t="s">
        <v>7</v>
      </c>
      <c r="K42" s="3">
        <v>1</v>
      </c>
    </row>
    <row r="43" spans="1:11" x14ac:dyDescent="0.2">
      <c r="A43" s="3">
        <v>2</v>
      </c>
      <c r="B43" s="4" t="s">
        <v>79</v>
      </c>
      <c r="C43" s="4" t="str">
        <f t="shared" si="3"/>
        <v>Соколова Александра Сергеевна</v>
      </c>
      <c r="D43" s="4" t="str">
        <f t="shared" si="4"/>
        <v>Соколова  А.С.</v>
      </c>
      <c r="E43" s="3">
        <v>280101</v>
      </c>
      <c r="F43" s="3">
        <v>7</v>
      </c>
      <c r="G43" s="3">
        <v>55</v>
      </c>
      <c r="H43" s="3">
        <v>80</v>
      </c>
      <c r="I43" s="5">
        <f t="shared" si="5"/>
        <v>68.75</v>
      </c>
      <c r="J43" s="4" t="s">
        <v>7</v>
      </c>
      <c r="K43" s="3">
        <v>2</v>
      </c>
    </row>
    <row r="44" spans="1:11" x14ac:dyDescent="0.2">
      <c r="A44" s="3">
        <v>3</v>
      </c>
      <c r="B44" s="4" t="s">
        <v>78</v>
      </c>
      <c r="C44" s="4" t="str">
        <f t="shared" si="3"/>
        <v>Казаков Александр Владимирович</v>
      </c>
      <c r="D44" s="4" t="str">
        <f t="shared" si="4"/>
        <v>Казаков  А.В.</v>
      </c>
      <c r="E44" s="3">
        <v>280118</v>
      </c>
      <c r="F44" s="3">
        <v>7</v>
      </c>
      <c r="G44" s="3">
        <v>52</v>
      </c>
      <c r="H44" s="3">
        <v>80</v>
      </c>
      <c r="I44" s="5">
        <f t="shared" si="5"/>
        <v>65</v>
      </c>
      <c r="J44" s="4" t="s">
        <v>7</v>
      </c>
      <c r="K44" s="3">
        <v>3</v>
      </c>
    </row>
    <row r="45" spans="1:11" x14ac:dyDescent="0.2">
      <c r="A45" s="3">
        <v>4</v>
      </c>
      <c r="B45" s="4" t="s">
        <v>77</v>
      </c>
      <c r="C45" s="4" t="str">
        <f t="shared" si="3"/>
        <v>Ильиных Ксения Николаевна</v>
      </c>
      <c r="D45" s="4" t="str">
        <f t="shared" si="4"/>
        <v>Ильиных  К.Н.</v>
      </c>
      <c r="E45" s="3">
        <v>280116</v>
      </c>
      <c r="F45" s="3">
        <v>7</v>
      </c>
      <c r="G45" s="3">
        <v>51</v>
      </c>
      <c r="H45" s="3">
        <v>80</v>
      </c>
      <c r="I45" s="5">
        <f t="shared" si="5"/>
        <v>63.75</v>
      </c>
      <c r="J45" s="4" t="s">
        <v>7</v>
      </c>
      <c r="K45" s="3">
        <v>4</v>
      </c>
    </row>
    <row r="46" spans="1:11" x14ac:dyDescent="0.2">
      <c r="A46" s="3">
        <v>5</v>
      </c>
      <c r="B46" s="4" t="s">
        <v>76</v>
      </c>
      <c r="C46" s="4" t="str">
        <f t="shared" si="3"/>
        <v>Викулова Ксения Алексеевна</v>
      </c>
      <c r="D46" s="4" t="str">
        <f t="shared" si="4"/>
        <v>Викулова  К.А.</v>
      </c>
      <c r="E46" s="3">
        <v>280101</v>
      </c>
      <c r="F46" s="3">
        <v>7</v>
      </c>
      <c r="G46" s="3">
        <v>47</v>
      </c>
      <c r="H46" s="3">
        <v>80</v>
      </c>
      <c r="I46" s="5">
        <f t="shared" si="5"/>
        <v>58.75</v>
      </c>
      <c r="J46" s="4" t="s">
        <v>2</v>
      </c>
      <c r="K46" s="3">
        <v>5</v>
      </c>
    </row>
    <row r="47" spans="1:11" x14ac:dyDescent="0.2">
      <c r="A47" s="3">
        <v>6</v>
      </c>
      <c r="B47" s="4" t="s">
        <v>75</v>
      </c>
      <c r="C47" s="4" t="str">
        <f t="shared" si="3"/>
        <v>Стадухин Ян Александрович</v>
      </c>
      <c r="D47" s="4" t="str">
        <f t="shared" si="4"/>
        <v>Стадухин  Я.А.</v>
      </c>
      <c r="E47" s="3">
        <v>280118</v>
      </c>
      <c r="F47" s="3">
        <v>7</v>
      </c>
      <c r="G47" s="3">
        <v>46</v>
      </c>
      <c r="H47" s="3">
        <v>80</v>
      </c>
      <c r="I47" s="5">
        <f t="shared" si="5"/>
        <v>57.5</v>
      </c>
      <c r="J47" s="4" t="s">
        <v>2</v>
      </c>
      <c r="K47" s="3">
        <v>6</v>
      </c>
    </row>
    <row r="48" spans="1:11" x14ac:dyDescent="0.2">
      <c r="A48" s="3">
        <v>7</v>
      </c>
      <c r="B48" s="4" t="s">
        <v>74</v>
      </c>
      <c r="C48" s="4" t="str">
        <f t="shared" si="3"/>
        <v>Ефремов Иван Денисович</v>
      </c>
      <c r="D48" s="4" t="str">
        <f t="shared" si="4"/>
        <v>Ефремов  И.Д.</v>
      </c>
      <c r="E48" s="3">
        <v>280117</v>
      </c>
      <c r="F48" s="3">
        <v>7</v>
      </c>
      <c r="G48" s="3">
        <v>45</v>
      </c>
      <c r="H48" s="3">
        <v>80</v>
      </c>
      <c r="I48" s="5">
        <f t="shared" si="5"/>
        <v>56.25</v>
      </c>
      <c r="J48" s="4" t="s">
        <v>7</v>
      </c>
      <c r="K48" s="3">
        <v>7</v>
      </c>
    </row>
    <row r="49" spans="1:11" x14ac:dyDescent="0.2">
      <c r="A49" s="3">
        <v>8</v>
      </c>
      <c r="B49" s="4" t="s">
        <v>73</v>
      </c>
      <c r="C49" s="4" t="str">
        <f t="shared" si="3"/>
        <v>Белоглазова Елизавета Николаевна</v>
      </c>
      <c r="D49" s="4" t="str">
        <f t="shared" si="4"/>
        <v>Белоглазова  Е.Н.</v>
      </c>
      <c r="E49" s="3">
        <v>280103</v>
      </c>
      <c r="F49" s="3">
        <v>7</v>
      </c>
      <c r="G49" s="3">
        <v>42</v>
      </c>
      <c r="H49" s="3">
        <v>80</v>
      </c>
      <c r="I49" s="5">
        <f t="shared" si="5"/>
        <v>52.5</v>
      </c>
      <c r="J49" s="4" t="s">
        <v>7</v>
      </c>
      <c r="K49" s="3">
        <v>8</v>
      </c>
    </row>
    <row r="50" spans="1:11" x14ac:dyDescent="0.2">
      <c r="A50" s="3">
        <v>9</v>
      </c>
      <c r="B50" s="4" t="s">
        <v>72</v>
      </c>
      <c r="C50" s="4" t="str">
        <f t="shared" si="3"/>
        <v>Захарчук Полина Игоревна</v>
      </c>
      <c r="D50" s="4" t="str">
        <f t="shared" si="4"/>
        <v>Захарчук  П.И.</v>
      </c>
      <c r="E50" s="3">
        <v>280111</v>
      </c>
      <c r="F50" s="3">
        <v>7</v>
      </c>
      <c r="G50" s="3">
        <v>40</v>
      </c>
      <c r="H50" s="3">
        <v>80</v>
      </c>
      <c r="I50" s="5">
        <f t="shared" si="5"/>
        <v>50</v>
      </c>
      <c r="J50" s="4" t="s">
        <v>7</v>
      </c>
      <c r="K50" s="3">
        <v>9</v>
      </c>
    </row>
    <row r="51" spans="1:11" x14ac:dyDescent="0.2">
      <c r="A51" s="3">
        <v>10</v>
      </c>
      <c r="B51" s="4" t="s">
        <v>71</v>
      </c>
      <c r="C51" s="4" t="str">
        <f t="shared" si="3"/>
        <v>Костырева Полина Александровна</v>
      </c>
      <c r="D51" s="4" t="str">
        <f t="shared" si="4"/>
        <v>Костырева  П.А.</v>
      </c>
      <c r="E51" s="3">
        <v>280101</v>
      </c>
      <c r="F51" s="3">
        <v>7</v>
      </c>
      <c r="G51" s="3">
        <v>40</v>
      </c>
      <c r="H51" s="3">
        <v>80</v>
      </c>
      <c r="I51" s="5">
        <f t="shared" si="5"/>
        <v>50</v>
      </c>
      <c r="J51" s="4" t="s">
        <v>2</v>
      </c>
      <c r="K51" s="3">
        <v>9</v>
      </c>
    </row>
    <row r="52" spans="1:11" x14ac:dyDescent="0.2">
      <c r="A52" s="3">
        <v>11</v>
      </c>
      <c r="B52" s="4" t="s">
        <v>70</v>
      </c>
      <c r="C52" s="4" t="str">
        <f t="shared" si="3"/>
        <v>Махалин Степан Денисович</v>
      </c>
      <c r="D52" s="4" t="str">
        <f t="shared" si="4"/>
        <v>Махалин  С.Д.</v>
      </c>
      <c r="E52" s="3">
        <v>280103</v>
      </c>
      <c r="F52" s="3">
        <v>7</v>
      </c>
      <c r="G52" s="3">
        <v>38</v>
      </c>
      <c r="H52" s="3">
        <v>80</v>
      </c>
      <c r="I52" s="5">
        <f t="shared" si="5"/>
        <v>47.5</v>
      </c>
      <c r="J52" s="4" t="s">
        <v>2</v>
      </c>
      <c r="K52" s="3">
        <v>10</v>
      </c>
    </row>
    <row r="53" spans="1:11" x14ac:dyDescent="0.2">
      <c r="A53" s="3">
        <v>12</v>
      </c>
      <c r="B53" s="4" t="s">
        <v>69</v>
      </c>
      <c r="C53" s="4" t="str">
        <f t="shared" si="3"/>
        <v>Герасимова Виктория Андреевна</v>
      </c>
      <c r="D53" s="4" t="str">
        <f t="shared" si="4"/>
        <v>Герасимова  В.А.</v>
      </c>
      <c r="E53" s="3">
        <v>280101</v>
      </c>
      <c r="F53" s="3">
        <v>7</v>
      </c>
      <c r="G53" s="3">
        <v>38</v>
      </c>
      <c r="H53" s="3">
        <v>80</v>
      </c>
      <c r="I53" s="5">
        <f t="shared" si="5"/>
        <v>47.5</v>
      </c>
      <c r="J53" s="4" t="s">
        <v>2</v>
      </c>
      <c r="K53" s="3">
        <v>10</v>
      </c>
    </row>
    <row r="54" spans="1:11" x14ac:dyDescent="0.2">
      <c r="A54" s="3">
        <v>13</v>
      </c>
      <c r="B54" s="4" t="s">
        <v>68</v>
      </c>
      <c r="C54" s="4" t="str">
        <f t="shared" si="3"/>
        <v>Гелетко Ксения Михайловна</v>
      </c>
      <c r="D54" s="4" t="str">
        <f t="shared" si="4"/>
        <v>Гелетко  К.М.</v>
      </c>
      <c r="E54" s="3">
        <v>280116</v>
      </c>
      <c r="F54" s="3">
        <v>7</v>
      </c>
      <c r="G54" s="3">
        <v>36</v>
      </c>
      <c r="H54" s="3">
        <v>80</v>
      </c>
      <c r="I54" s="5">
        <f t="shared" si="5"/>
        <v>45</v>
      </c>
      <c r="J54" s="4" t="s">
        <v>2</v>
      </c>
      <c r="K54" s="3">
        <v>11</v>
      </c>
    </row>
    <row r="55" spans="1:11" x14ac:dyDescent="0.2">
      <c r="A55" s="3">
        <v>14</v>
      </c>
      <c r="B55" s="4" t="s">
        <v>67</v>
      </c>
      <c r="C55" s="4" t="str">
        <f t="shared" si="3"/>
        <v>Кулаковская Дарья Александровна</v>
      </c>
      <c r="D55" s="4" t="str">
        <f t="shared" si="4"/>
        <v>Кулаковская  Д.А.</v>
      </c>
      <c r="E55" s="3">
        <v>280103</v>
      </c>
      <c r="F55" s="3">
        <v>7</v>
      </c>
      <c r="G55" s="3">
        <v>35</v>
      </c>
      <c r="H55" s="3">
        <v>80</v>
      </c>
      <c r="I55" s="5">
        <f t="shared" si="5"/>
        <v>43.75</v>
      </c>
      <c r="J55" s="4" t="s">
        <v>2</v>
      </c>
      <c r="K55" s="3">
        <v>12</v>
      </c>
    </row>
    <row r="56" spans="1:11" x14ac:dyDescent="0.2">
      <c r="A56" s="3">
        <v>15</v>
      </c>
      <c r="B56" s="4" t="s">
        <v>66</v>
      </c>
      <c r="C56" s="4" t="str">
        <f t="shared" si="3"/>
        <v>Третьякова Анастасия Алексеевна</v>
      </c>
      <c r="D56" s="4" t="str">
        <f t="shared" si="4"/>
        <v>Третьякова  А.А.</v>
      </c>
      <c r="E56" s="3">
        <v>280111</v>
      </c>
      <c r="F56" s="3">
        <v>7</v>
      </c>
      <c r="G56" s="3">
        <v>34</v>
      </c>
      <c r="H56" s="3">
        <v>80</v>
      </c>
      <c r="I56" s="5">
        <f t="shared" si="5"/>
        <v>42.5</v>
      </c>
      <c r="J56" s="4" t="s">
        <v>2</v>
      </c>
      <c r="K56" s="3">
        <v>13</v>
      </c>
    </row>
    <row r="57" spans="1:11" x14ac:dyDescent="0.2">
      <c r="A57" s="3">
        <v>16</v>
      </c>
      <c r="B57" s="4" t="s">
        <v>65</v>
      </c>
      <c r="C57" s="4" t="str">
        <f t="shared" si="3"/>
        <v>Атаджанян Арсений Робертович</v>
      </c>
      <c r="D57" s="4" t="str">
        <f t="shared" si="4"/>
        <v>Атаджанян  А.Р.</v>
      </c>
      <c r="E57" s="3">
        <v>280101</v>
      </c>
      <c r="F57" s="3">
        <v>7</v>
      </c>
      <c r="G57" s="3">
        <v>34</v>
      </c>
      <c r="H57" s="3">
        <v>80</v>
      </c>
      <c r="I57" s="5">
        <f t="shared" si="5"/>
        <v>42.5</v>
      </c>
      <c r="J57" s="4" t="s">
        <v>2</v>
      </c>
      <c r="K57" s="3">
        <v>13</v>
      </c>
    </row>
    <row r="58" spans="1:11" x14ac:dyDescent="0.2">
      <c r="A58" s="3">
        <v>17</v>
      </c>
      <c r="B58" s="4" t="s">
        <v>64</v>
      </c>
      <c r="C58" s="4" t="str">
        <f t="shared" si="3"/>
        <v>Галанов Алексей Витальевич</v>
      </c>
      <c r="D58" s="4" t="str">
        <f t="shared" si="4"/>
        <v>Галанов  А.В.</v>
      </c>
      <c r="E58" s="3">
        <v>280101</v>
      </c>
      <c r="F58" s="3">
        <v>7</v>
      </c>
      <c r="G58" s="3">
        <v>33</v>
      </c>
      <c r="H58" s="3">
        <v>80</v>
      </c>
      <c r="I58" s="5">
        <f t="shared" si="5"/>
        <v>41.25</v>
      </c>
      <c r="J58" s="4" t="s">
        <v>2</v>
      </c>
      <c r="K58" s="3">
        <v>14</v>
      </c>
    </row>
    <row r="59" spans="1:11" x14ac:dyDescent="0.2">
      <c r="A59" s="3">
        <v>18</v>
      </c>
      <c r="B59" s="4" t="s">
        <v>63</v>
      </c>
      <c r="C59" s="4" t="str">
        <f t="shared" si="3"/>
        <v>Мохирева Екатерина Васильевна</v>
      </c>
      <c r="D59" s="4" t="str">
        <f t="shared" si="4"/>
        <v>Мохирева  Е.В.</v>
      </c>
      <c r="E59" s="3">
        <v>280118</v>
      </c>
      <c r="F59" s="3">
        <v>7</v>
      </c>
      <c r="G59" s="3">
        <v>29</v>
      </c>
      <c r="H59" s="3">
        <v>80</v>
      </c>
      <c r="I59" s="5">
        <f t="shared" si="5"/>
        <v>36.25</v>
      </c>
      <c r="J59" s="4" t="s">
        <v>0</v>
      </c>
      <c r="K59" s="3">
        <v>15</v>
      </c>
    </row>
    <row r="60" spans="1:11" x14ac:dyDescent="0.2">
      <c r="A60" s="3">
        <v>19</v>
      </c>
      <c r="B60" s="4" t="s">
        <v>62</v>
      </c>
      <c r="C60" s="4" t="str">
        <f t="shared" si="3"/>
        <v>Кадуков Степан Александрович</v>
      </c>
      <c r="D60" s="4" t="str">
        <f t="shared" si="4"/>
        <v>Кадуков  С.А.</v>
      </c>
      <c r="E60" s="3">
        <v>280109</v>
      </c>
      <c r="F60" s="3">
        <v>7</v>
      </c>
      <c r="G60" s="3">
        <v>27</v>
      </c>
      <c r="H60" s="3">
        <v>80</v>
      </c>
      <c r="I60" s="5">
        <f t="shared" si="5"/>
        <v>33.75</v>
      </c>
      <c r="J60" s="4" t="s">
        <v>0</v>
      </c>
      <c r="K60" s="3">
        <v>16</v>
      </c>
    </row>
    <row r="61" spans="1:11" x14ac:dyDescent="0.2">
      <c r="A61" s="3">
        <v>20</v>
      </c>
      <c r="B61" s="4" t="s">
        <v>61</v>
      </c>
      <c r="C61" s="4" t="str">
        <f t="shared" si="3"/>
        <v>Мохирев Данил Николаевич</v>
      </c>
      <c r="D61" s="4" t="str">
        <f t="shared" si="4"/>
        <v>Мохирев  Д.Н.</v>
      </c>
      <c r="E61" s="3">
        <v>280117</v>
      </c>
      <c r="F61" s="3">
        <v>7</v>
      </c>
      <c r="G61" s="3">
        <v>25</v>
      </c>
      <c r="H61" s="3">
        <v>80</v>
      </c>
      <c r="I61" s="5">
        <f t="shared" si="5"/>
        <v>31.25</v>
      </c>
      <c r="J61" s="4" t="s">
        <v>0</v>
      </c>
      <c r="K61" s="3">
        <v>17</v>
      </c>
    </row>
    <row r="62" spans="1:11" x14ac:dyDescent="0.2">
      <c r="A62" s="3">
        <v>21</v>
      </c>
      <c r="B62" s="4" t="s">
        <v>60</v>
      </c>
      <c r="C62" s="4" t="str">
        <f t="shared" si="3"/>
        <v>Лемешев Роман Николаевич</v>
      </c>
      <c r="D62" s="4" t="str">
        <f t="shared" si="4"/>
        <v>Лемешев  Р.Н.</v>
      </c>
      <c r="E62" s="3">
        <v>280104</v>
      </c>
      <c r="F62" s="3">
        <v>7</v>
      </c>
      <c r="G62" s="3">
        <v>25</v>
      </c>
      <c r="H62" s="3">
        <v>80</v>
      </c>
      <c r="I62" s="5">
        <f t="shared" si="5"/>
        <v>31.25</v>
      </c>
      <c r="J62" s="4" t="s">
        <v>0</v>
      </c>
      <c r="K62" s="3">
        <v>17</v>
      </c>
    </row>
    <row r="63" spans="1:11" x14ac:dyDescent="0.2">
      <c r="A63" s="3">
        <v>22</v>
      </c>
      <c r="B63" s="4" t="s">
        <v>59</v>
      </c>
      <c r="C63" s="4" t="str">
        <f t="shared" si="3"/>
        <v>Рябцева Екатерина Сергеевна</v>
      </c>
      <c r="D63" s="4" t="str">
        <f t="shared" si="4"/>
        <v>Рябцева  Е.С.</v>
      </c>
      <c r="E63" s="3">
        <v>280122</v>
      </c>
      <c r="F63" s="3">
        <v>7</v>
      </c>
      <c r="G63" s="3">
        <v>23</v>
      </c>
      <c r="H63" s="3">
        <v>80</v>
      </c>
      <c r="I63" s="5">
        <f t="shared" si="5"/>
        <v>28.75</v>
      </c>
      <c r="J63" s="4" t="s">
        <v>0</v>
      </c>
      <c r="K63" s="3">
        <v>18</v>
      </c>
    </row>
    <row r="64" spans="1:11" x14ac:dyDescent="0.2">
      <c r="A64" s="3">
        <v>23</v>
      </c>
      <c r="B64" s="4" t="s">
        <v>58</v>
      </c>
      <c r="C64" s="4" t="str">
        <f t="shared" si="3"/>
        <v>Зырянова Полина Вячеславовна</v>
      </c>
      <c r="D64" s="4" t="str">
        <f t="shared" si="4"/>
        <v>Зырянова  П.В.</v>
      </c>
      <c r="E64" s="3">
        <v>280108</v>
      </c>
      <c r="F64" s="3">
        <v>7</v>
      </c>
      <c r="G64" s="3">
        <v>22</v>
      </c>
      <c r="H64" s="3">
        <v>80</v>
      </c>
      <c r="I64" s="5">
        <f t="shared" si="5"/>
        <v>27.5</v>
      </c>
      <c r="J64" s="4" t="s">
        <v>0</v>
      </c>
      <c r="K64" s="3">
        <v>19</v>
      </c>
    </row>
    <row r="65" spans="1:11" x14ac:dyDescent="0.2">
      <c r="A65" s="3">
        <v>24</v>
      </c>
      <c r="B65" s="4" t="s">
        <v>57</v>
      </c>
      <c r="C65" s="4" t="str">
        <f t="shared" si="3"/>
        <v>Старыгин Илья Валентинович</v>
      </c>
      <c r="D65" s="4" t="str">
        <f t="shared" si="4"/>
        <v>Старыгин  И.В.</v>
      </c>
      <c r="E65" s="3">
        <v>280108</v>
      </c>
      <c r="F65" s="3">
        <v>7</v>
      </c>
      <c r="G65" s="3">
        <v>17</v>
      </c>
      <c r="H65" s="3">
        <v>80</v>
      </c>
      <c r="I65" s="5">
        <f t="shared" si="5"/>
        <v>21.25</v>
      </c>
      <c r="J65" s="4" t="s">
        <v>0</v>
      </c>
      <c r="K65" s="3">
        <v>20</v>
      </c>
    </row>
    <row r="66" spans="1:11" x14ac:dyDescent="0.2">
      <c r="A66" s="3">
        <v>25</v>
      </c>
      <c r="B66" s="4" t="s">
        <v>56</v>
      </c>
      <c r="C66" s="4" t="str">
        <f t="shared" si="3"/>
        <v>Боброва Татьяна Дмитриевна</v>
      </c>
      <c r="D66" s="4" t="str">
        <f t="shared" si="4"/>
        <v>Боброва  Т.Д.</v>
      </c>
      <c r="E66" s="3">
        <v>280109</v>
      </c>
      <c r="F66" s="3">
        <v>7</v>
      </c>
      <c r="G66" s="3">
        <v>14</v>
      </c>
      <c r="H66" s="3">
        <v>80</v>
      </c>
      <c r="I66" s="5">
        <f t="shared" si="5"/>
        <v>17.5</v>
      </c>
      <c r="J66" s="4" t="s">
        <v>0</v>
      </c>
      <c r="K66" s="3">
        <v>21</v>
      </c>
    </row>
    <row r="67" spans="1:11" x14ac:dyDescent="0.2">
      <c r="A67" s="3">
        <v>26</v>
      </c>
      <c r="B67" s="4" t="s">
        <v>55</v>
      </c>
      <c r="C67" s="4" t="str">
        <f t="shared" si="3"/>
        <v>Бухарова Вероника Николаевна</v>
      </c>
      <c r="D67" s="4" t="str">
        <f t="shared" si="4"/>
        <v>Бухарова  В.Н.</v>
      </c>
      <c r="E67" s="3">
        <v>280108</v>
      </c>
      <c r="F67" s="3">
        <v>7</v>
      </c>
      <c r="G67" s="3">
        <v>9</v>
      </c>
      <c r="H67" s="3">
        <v>80</v>
      </c>
      <c r="I67" s="5">
        <f t="shared" si="5"/>
        <v>11.25</v>
      </c>
      <c r="J67" s="4" t="s">
        <v>0</v>
      </c>
      <c r="K67" s="3">
        <v>22</v>
      </c>
    </row>
    <row r="68" spans="1:11" x14ac:dyDescent="0.2">
      <c r="A68" s="3">
        <v>27</v>
      </c>
      <c r="B68" s="4" t="s">
        <v>54</v>
      </c>
      <c r="C68" s="4" t="str">
        <f t="shared" ref="C68:C99" si="6">TRIM(B68)</f>
        <v>Чусовитин Александр Федорович</v>
      </c>
      <c r="D68" s="4" t="str">
        <f t="shared" ref="D68:D99" si="7">CONCATENATE(LEFT(C68,FIND(" ",C68,1))," ",MID(C68,FIND(" ",C68,1)+1,1),".",MID(C68,FIND(" ",C68,FIND(" ",C68,1)+1)+1,1),".")</f>
        <v>Чусовитин  А.Ф.</v>
      </c>
      <c r="E68" s="3">
        <v>280108</v>
      </c>
      <c r="F68" s="3">
        <v>7</v>
      </c>
      <c r="G68" s="3">
        <v>8</v>
      </c>
      <c r="H68" s="3">
        <v>80</v>
      </c>
      <c r="I68" s="5">
        <f t="shared" ref="I68:I99" si="8">G68*100/H68</f>
        <v>10</v>
      </c>
      <c r="J68" s="4" t="s">
        <v>0</v>
      </c>
      <c r="K68" s="3">
        <v>23</v>
      </c>
    </row>
    <row r="69" spans="1:11" x14ac:dyDescent="0.2">
      <c r="A69" s="3">
        <v>28</v>
      </c>
      <c r="B69" s="4" t="s">
        <v>53</v>
      </c>
      <c r="C69" s="4" t="str">
        <f t="shared" si="6"/>
        <v>Егорин Евгений Сергеевич</v>
      </c>
      <c r="D69" s="4" t="str">
        <f t="shared" si="7"/>
        <v>Егорин  Е.С.</v>
      </c>
      <c r="E69" s="3">
        <v>280118</v>
      </c>
      <c r="F69" s="3">
        <v>7</v>
      </c>
      <c r="G69" s="3">
        <v>4</v>
      </c>
      <c r="H69" s="3">
        <v>80</v>
      </c>
      <c r="I69" s="5">
        <f t="shared" si="8"/>
        <v>5</v>
      </c>
      <c r="J69" s="4" t="s">
        <v>0</v>
      </c>
      <c r="K69" s="3">
        <v>24</v>
      </c>
    </row>
    <row r="70" spans="1:11" x14ac:dyDescent="0.2">
      <c r="A70" s="3">
        <v>29</v>
      </c>
      <c r="B70" s="4" t="s">
        <v>52</v>
      </c>
      <c r="C70" s="4" t="str">
        <f t="shared" si="6"/>
        <v>Оньшина Надежда Сергеевна</v>
      </c>
      <c r="D70" s="4" t="str">
        <f t="shared" si="7"/>
        <v>Оньшина  Н.С.</v>
      </c>
      <c r="E70" s="3">
        <v>280115</v>
      </c>
      <c r="F70" s="3">
        <v>7</v>
      </c>
      <c r="G70" s="3">
        <v>0</v>
      </c>
      <c r="H70" s="3">
        <v>80</v>
      </c>
      <c r="I70" s="5">
        <f t="shared" si="8"/>
        <v>0</v>
      </c>
      <c r="J70" s="4" t="s">
        <v>0</v>
      </c>
      <c r="K70" s="3">
        <v>25</v>
      </c>
    </row>
    <row r="71" spans="1:11" x14ac:dyDescent="0.2">
      <c r="A71" s="3">
        <v>30</v>
      </c>
      <c r="B71" s="4" t="s">
        <v>51</v>
      </c>
      <c r="C71" s="4" t="str">
        <f t="shared" si="6"/>
        <v>Шафиев Шаир Рамил оглы</v>
      </c>
      <c r="D71" s="4" t="str">
        <f t="shared" si="7"/>
        <v>Шафиев  Ш.Р.</v>
      </c>
      <c r="E71" s="3">
        <v>280118</v>
      </c>
      <c r="F71" s="3">
        <v>7</v>
      </c>
      <c r="G71" s="3">
        <v>0</v>
      </c>
      <c r="H71" s="3">
        <v>80</v>
      </c>
      <c r="I71" s="5">
        <f t="shared" si="8"/>
        <v>0</v>
      </c>
      <c r="J71" s="4" t="s">
        <v>0</v>
      </c>
      <c r="K71" s="3">
        <v>25</v>
      </c>
    </row>
    <row r="72" spans="1:11" x14ac:dyDescent="0.2">
      <c r="A72" s="6">
        <v>1</v>
      </c>
      <c r="B72" s="7" t="s">
        <v>50</v>
      </c>
      <c r="C72" s="7" t="str">
        <f t="shared" si="6"/>
        <v>Бучельников Артём Сергеевич</v>
      </c>
      <c r="D72" s="7" t="str">
        <f t="shared" si="7"/>
        <v>Бучельников  А.С.</v>
      </c>
      <c r="E72" s="6">
        <v>280103</v>
      </c>
      <c r="F72" s="6">
        <v>8</v>
      </c>
      <c r="G72" s="6">
        <v>63</v>
      </c>
      <c r="H72" s="6">
        <v>80</v>
      </c>
      <c r="I72" s="8">
        <f t="shared" si="8"/>
        <v>78.75</v>
      </c>
      <c r="J72" s="7" t="s">
        <v>7</v>
      </c>
      <c r="K72" s="6">
        <v>1</v>
      </c>
    </row>
    <row r="73" spans="1:11" x14ac:dyDescent="0.2">
      <c r="A73" s="6">
        <v>2</v>
      </c>
      <c r="B73" s="7" t="s">
        <v>49</v>
      </c>
      <c r="C73" s="7" t="str">
        <f t="shared" si="6"/>
        <v>Меньщикова Екатерина Витальевна</v>
      </c>
      <c r="D73" s="7" t="str">
        <f t="shared" si="7"/>
        <v>Меньщикова  Е.В.</v>
      </c>
      <c r="E73" s="6">
        <v>280103</v>
      </c>
      <c r="F73" s="6">
        <v>8</v>
      </c>
      <c r="G73" s="6">
        <v>52</v>
      </c>
      <c r="H73" s="6">
        <v>80</v>
      </c>
      <c r="I73" s="8">
        <f t="shared" si="8"/>
        <v>65</v>
      </c>
      <c r="J73" s="7" t="s">
        <v>2</v>
      </c>
      <c r="K73" s="6">
        <v>2</v>
      </c>
    </row>
    <row r="74" spans="1:11" x14ac:dyDescent="0.2">
      <c r="A74" s="6">
        <v>3</v>
      </c>
      <c r="B74" s="7" t="s">
        <v>48</v>
      </c>
      <c r="C74" s="7" t="str">
        <f t="shared" si="6"/>
        <v>Топорищев Артём Николаевич</v>
      </c>
      <c r="D74" s="7" t="str">
        <f t="shared" si="7"/>
        <v>Топорищев  А.Н.</v>
      </c>
      <c r="E74" s="6">
        <v>280118</v>
      </c>
      <c r="F74" s="6">
        <v>8</v>
      </c>
      <c r="G74" s="6">
        <v>52</v>
      </c>
      <c r="H74" s="6">
        <v>80</v>
      </c>
      <c r="I74" s="8">
        <f t="shared" si="8"/>
        <v>65</v>
      </c>
      <c r="J74" s="7" t="s">
        <v>7</v>
      </c>
      <c r="K74" s="6">
        <v>2</v>
      </c>
    </row>
    <row r="75" spans="1:11" x14ac:dyDescent="0.2">
      <c r="A75" s="6">
        <v>4</v>
      </c>
      <c r="B75" s="7" t="s">
        <v>47</v>
      </c>
      <c r="C75" s="7" t="str">
        <f t="shared" si="6"/>
        <v>Дериглазова Анна Евгеньевна</v>
      </c>
      <c r="D75" s="7" t="str">
        <f t="shared" si="7"/>
        <v>Дериглазова  А.Е.</v>
      </c>
      <c r="E75" s="6">
        <v>280103</v>
      </c>
      <c r="F75" s="6">
        <v>8</v>
      </c>
      <c r="G75" s="6">
        <v>50</v>
      </c>
      <c r="H75" s="6">
        <v>80</v>
      </c>
      <c r="I75" s="8">
        <f t="shared" si="8"/>
        <v>62.5</v>
      </c>
      <c r="J75" s="7" t="s">
        <v>2</v>
      </c>
      <c r="K75" s="6">
        <v>3</v>
      </c>
    </row>
    <row r="76" spans="1:11" x14ac:dyDescent="0.2">
      <c r="A76" s="6">
        <v>5</v>
      </c>
      <c r="B76" s="7" t="s">
        <v>46</v>
      </c>
      <c r="C76" s="7" t="str">
        <f t="shared" si="6"/>
        <v>Захарова София Ивановна</v>
      </c>
      <c r="D76" s="7" t="str">
        <f t="shared" si="7"/>
        <v>Захарова  С.И.</v>
      </c>
      <c r="E76" s="6">
        <v>280115</v>
      </c>
      <c r="F76" s="6">
        <v>8</v>
      </c>
      <c r="G76" s="6">
        <v>48</v>
      </c>
      <c r="H76" s="6">
        <v>80</v>
      </c>
      <c r="I76" s="8">
        <f t="shared" si="8"/>
        <v>60</v>
      </c>
      <c r="J76" s="7" t="s">
        <v>7</v>
      </c>
      <c r="K76" s="6">
        <v>4</v>
      </c>
    </row>
    <row r="77" spans="1:11" x14ac:dyDescent="0.2">
      <c r="A77" s="6">
        <v>6</v>
      </c>
      <c r="B77" s="7" t="s">
        <v>45</v>
      </c>
      <c r="C77" s="7" t="str">
        <f t="shared" si="6"/>
        <v>Ивановских Анастасия Викторовна</v>
      </c>
      <c r="D77" s="7" t="str">
        <f t="shared" si="7"/>
        <v>Ивановских  А.В.</v>
      </c>
      <c r="E77" s="6">
        <v>280114</v>
      </c>
      <c r="F77" s="6">
        <v>8</v>
      </c>
      <c r="G77" s="6">
        <v>42</v>
      </c>
      <c r="H77" s="6">
        <v>80</v>
      </c>
      <c r="I77" s="8">
        <f t="shared" si="8"/>
        <v>52.5</v>
      </c>
      <c r="J77" s="7" t="s">
        <v>7</v>
      </c>
      <c r="K77" s="6">
        <v>5</v>
      </c>
    </row>
    <row r="78" spans="1:11" x14ac:dyDescent="0.2">
      <c r="A78" s="6">
        <v>7</v>
      </c>
      <c r="B78" s="7" t="s">
        <v>44</v>
      </c>
      <c r="C78" s="7" t="str">
        <f t="shared" si="6"/>
        <v>Семенов Глеб Алексеевич</v>
      </c>
      <c r="D78" s="7" t="str">
        <f t="shared" si="7"/>
        <v>Семенов  Г.А.</v>
      </c>
      <c r="E78" s="6">
        <v>280115</v>
      </c>
      <c r="F78" s="6">
        <v>8</v>
      </c>
      <c r="G78" s="6">
        <v>40</v>
      </c>
      <c r="H78" s="6">
        <v>80</v>
      </c>
      <c r="I78" s="8">
        <f t="shared" si="8"/>
        <v>50</v>
      </c>
      <c r="J78" s="7" t="s">
        <v>2</v>
      </c>
      <c r="K78" s="6">
        <v>6</v>
      </c>
    </row>
    <row r="79" spans="1:11" x14ac:dyDescent="0.2">
      <c r="A79" s="6">
        <v>8</v>
      </c>
      <c r="B79" s="7" t="s">
        <v>43</v>
      </c>
      <c r="C79" s="7" t="str">
        <f t="shared" si="6"/>
        <v>Вещугин Дмитрий Евгеньевич</v>
      </c>
      <c r="D79" s="7" t="str">
        <f t="shared" si="7"/>
        <v>Вещугин  Д.Е.</v>
      </c>
      <c r="E79" s="6">
        <v>280105</v>
      </c>
      <c r="F79" s="6">
        <v>8</v>
      </c>
      <c r="G79" s="6">
        <v>35</v>
      </c>
      <c r="H79" s="6">
        <v>80</v>
      </c>
      <c r="I79" s="8">
        <f t="shared" si="8"/>
        <v>43.75</v>
      </c>
      <c r="J79" s="7" t="s">
        <v>7</v>
      </c>
      <c r="K79" s="6">
        <v>7</v>
      </c>
    </row>
    <row r="80" spans="1:11" x14ac:dyDescent="0.2">
      <c r="A80" s="6">
        <v>9</v>
      </c>
      <c r="B80" s="7" t="s">
        <v>42</v>
      </c>
      <c r="C80" s="7" t="str">
        <f t="shared" si="6"/>
        <v>Фарносова Дарья Александровна</v>
      </c>
      <c r="D80" s="7" t="str">
        <f t="shared" si="7"/>
        <v>Фарносова  Д.А.</v>
      </c>
      <c r="E80" s="6">
        <v>280123</v>
      </c>
      <c r="F80" s="6">
        <v>8</v>
      </c>
      <c r="G80" s="6">
        <v>34</v>
      </c>
      <c r="H80" s="6">
        <v>80</v>
      </c>
      <c r="I80" s="8">
        <f t="shared" si="8"/>
        <v>42.5</v>
      </c>
      <c r="J80" s="7" t="s">
        <v>7</v>
      </c>
      <c r="K80" s="6">
        <v>8</v>
      </c>
    </row>
    <row r="81" spans="1:11" x14ac:dyDescent="0.2">
      <c r="A81" s="6">
        <v>10</v>
      </c>
      <c r="B81" s="7" t="s">
        <v>41</v>
      </c>
      <c r="C81" s="7" t="str">
        <f t="shared" si="6"/>
        <v>Купцова Александра Викторовна</v>
      </c>
      <c r="D81" s="7" t="str">
        <f t="shared" si="7"/>
        <v>Купцова  А.В.</v>
      </c>
      <c r="E81" s="6">
        <v>280122</v>
      </c>
      <c r="F81" s="6">
        <v>8</v>
      </c>
      <c r="G81" s="6">
        <v>24</v>
      </c>
      <c r="H81" s="6">
        <v>80</v>
      </c>
      <c r="I81" s="8">
        <f t="shared" si="8"/>
        <v>30</v>
      </c>
      <c r="J81" s="7" t="s">
        <v>0</v>
      </c>
      <c r="K81" s="6">
        <v>9</v>
      </c>
    </row>
    <row r="82" spans="1:11" x14ac:dyDescent="0.2">
      <c r="A82" s="6">
        <v>11</v>
      </c>
      <c r="B82" s="7" t="s">
        <v>40</v>
      </c>
      <c r="C82" s="7" t="str">
        <f t="shared" si="6"/>
        <v>Сибиряков Егор Васильевич</v>
      </c>
      <c r="D82" s="7" t="str">
        <f t="shared" si="7"/>
        <v>Сибиряков  Е.В.</v>
      </c>
      <c r="E82" s="6">
        <v>280118</v>
      </c>
      <c r="F82" s="6">
        <v>8</v>
      </c>
      <c r="G82" s="6">
        <v>21</v>
      </c>
      <c r="H82" s="6">
        <v>80</v>
      </c>
      <c r="I82" s="8">
        <f t="shared" si="8"/>
        <v>26.25</v>
      </c>
      <c r="J82" s="7" t="s">
        <v>0</v>
      </c>
      <c r="K82" s="6">
        <v>10</v>
      </c>
    </row>
    <row r="83" spans="1:11" x14ac:dyDescent="0.2">
      <c r="A83" s="6">
        <v>12</v>
      </c>
      <c r="B83" s="7" t="s">
        <v>39</v>
      </c>
      <c r="C83" s="7" t="str">
        <f t="shared" si="6"/>
        <v>Годовиков Илья Сергеевич</v>
      </c>
      <c r="D83" s="7" t="str">
        <f t="shared" si="7"/>
        <v>Годовиков  И.С.</v>
      </c>
      <c r="E83" s="6">
        <v>280118</v>
      </c>
      <c r="F83" s="6">
        <v>8</v>
      </c>
      <c r="G83" s="6">
        <v>18</v>
      </c>
      <c r="H83" s="6">
        <v>80</v>
      </c>
      <c r="I83" s="8">
        <f t="shared" si="8"/>
        <v>22.5</v>
      </c>
      <c r="J83" s="7" t="s">
        <v>0</v>
      </c>
      <c r="K83" s="6">
        <v>11</v>
      </c>
    </row>
    <row r="84" spans="1:11" x14ac:dyDescent="0.2">
      <c r="A84" s="6">
        <v>13</v>
      </c>
      <c r="B84" s="7" t="s">
        <v>38</v>
      </c>
      <c r="C84" s="7" t="str">
        <f t="shared" si="6"/>
        <v>Сукиасян Георгий Тигранович</v>
      </c>
      <c r="D84" s="7" t="str">
        <f t="shared" si="7"/>
        <v>Сукиасян  Г.Т.</v>
      </c>
      <c r="E84" s="6">
        <v>280123</v>
      </c>
      <c r="F84" s="6">
        <v>8</v>
      </c>
      <c r="G84" s="6">
        <v>16</v>
      </c>
      <c r="H84" s="6">
        <v>80</v>
      </c>
      <c r="I84" s="8">
        <f t="shared" si="8"/>
        <v>20</v>
      </c>
      <c r="J84" s="7" t="s">
        <v>0</v>
      </c>
      <c r="K84" s="6">
        <v>12</v>
      </c>
    </row>
    <row r="85" spans="1:11" x14ac:dyDescent="0.2">
      <c r="A85" s="6">
        <v>14</v>
      </c>
      <c r="B85" s="7" t="s">
        <v>37</v>
      </c>
      <c r="C85" s="7" t="str">
        <f t="shared" si="6"/>
        <v>Шемякина Ксения Александровна</v>
      </c>
      <c r="D85" s="7" t="str">
        <f t="shared" si="7"/>
        <v>Шемякина  К.А.</v>
      </c>
      <c r="E85" s="6">
        <v>280118</v>
      </c>
      <c r="F85" s="6">
        <v>8</v>
      </c>
      <c r="G85" s="6">
        <v>7</v>
      </c>
      <c r="H85" s="6">
        <v>80</v>
      </c>
      <c r="I85" s="8">
        <f t="shared" si="8"/>
        <v>8.75</v>
      </c>
      <c r="J85" s="7" t="s">
        <v>0</v>
      </c>
      <c r="K85" s="6">
        <v>13</v>
      </c>
    </row>
    <row r="86" spans="1:11" x14ac:dyDescent="0.2">
      <c r="A86" s="3">
        <v>1</v>
      </c>
      <c r="B86" s="4" t="s">
        <v>36</v>
      </c>
      <c r="C86" s="4" t="str">
        <f t="shared" si="6"/>
        <v>Прасолова Алина Александровна</v>
      </c>
      <c r="D86" s="4" t="str">
        <f t="shared" si="7"/>
        <v>Прасолова  А.А.</v>
      </c>
      <c r="E86" s="3">
        <v>280103</v>
      </c>
      <c r="F86" s="3">
        <v>9</v>
      </c>
      <c r="G86" s="3">
        <v>62</v>
      </c>
      <c r="H86" s="3">
        <v>80</v>
      </c>
      <c r="I86" s="5">
        <f t="shared" si="8"/>
        <v>77.5</v>
      </c>
      <c r="J86" s="4" t="s">
        <v>7</v>
      </c>
      <c r="K86" s="3">
        <v>1</v>
      </c>
    </row>
    <row r="87" spans="1:11" x14ac:dyDescent="0.2">
      <c r="A87" s="3">
        <v>2</v>
      </c>
      <c r="B87" s="4" t="s">
        <v>35</v>
      </c>
      <c r="C87" s="4" t="str">
        <f t="shared" si="6"/>
        <v>Кощеев Александр Дмитриевич</v>
      </c>
      <c r="D87" s="4" t="str">
        <f t="shared" si="7"/>
        <v>Кощеев  А.Д.</v>
      </c>
      <c r="E87" s="3">
        <v>280118</v>
      </c>
      <c r="F87" s="3">
        <v>9</v>
      </c>
      <c r="G87" s="3">
        <v>58</v>
      </c>
      <c r="H87" s="3">
        <v>80</v>
      </c>
      <c r="I87" s="5">
        <f t="shared" si="8"/>
        <v>72.5</v>
      </c>
      <c r="J87" s="4" t="s">
        <v>7</v>
      </c>
      <c r="K87" s="3">
        <v>2</v>
      </c>
    </row>
    <row r="88" spans="1:11" x14ac:dyDescent="0.2">
      <c r="A88" s="3">
        <v>3</v>
      </c>
      <c r="B88" s="4" t="s">
        <v>34</v>
      </c>
      <c r="C88" s="4" t="str">
        <f t="shared" si="6"/>
        <v>Балеевских Глеб Алексеевич</v>
      </c>
      <c r="D88" s="4" t="str">
        <f t="shared" si="7"/>
        <v>Балеевских  Г.А.</v>
      </c>
      <c r="E88" s="3">
        <v>280106</v>
      </c>
      <c r="F88" s="3">
        <v>9</v>
      </c>
      <c r="G88" s="3">
        <v>50</v>
      </c>
      <c r="H88" s="3">
        <v>80</v>
      </c>
      <c r="I88" s="5">
        <f t="shared" si="8"/>
        <v>62.5</v>
      </c>
      <c r="J88" s="4" t="s">
        <v>7</v>
      </c>
      <c r="K88" s="3">
        <v>3</v>
      </c>
    </row>
    <row r="89" spans="1:11" x14ac:dyDescent="0.2">
      <c r="A89" s="3">
        <v>4</v>
      </c>
      <c r="B89" s="4" t="s">
        <v>33</v>
      </c>
      <c r="C89" s="4" t="str">
        <f t="shared" si="6"/>
        <v>Баршов Сергей Сергеевич</v>
      </c>
      <c r="D89" s="4" t="str">
        <f t="shared" si="7"/>
        <v>Баршов  С.С.</v>
      </c>
      <c r="E89" s="3">
        <v>280116</v>
      </c>
      <c r="F89" s="3">
        <v>9</v>
      </c>
      <c r="G89" s="3">
        <v>36</v>
      </c>
      <c r="H89" s="3">
        <v>80</v>
      </c>
      <c r="I89" s="5">
        <f t="shared" si="8"/>
        <v>45</v>
      </c>
      <c r="J89" s="4" t="s">
        <v>7</v>
      </c>
      <c r="K89" s="3">
        <v>4</v>
      </c>
    </row>
    <row r="90" spans="1:11" x14ac:dyDescent="0.2">
      <c r="A90" s="3">
        <v>5</v>
      </c>
      <c r="B90" s="4" t="s">
        <v>32</v>
      </c>
      <c r="C90" s="4" t="str">
        <f t="shared" si="6"/>
        <v>Сиротенко Максим Алексеевич</v>
      </c>
      <c r="D90" s="4" t="str">
        <f t="shared" si="7"/>
        <v>Сиротенко  М.А.</v>
      </c>
      <c r="E90" s="3">
        <v>280108</v>
      </c>
      <c r="F90" s="3">
        <v>9</v>
      </c>
      <c r="G90" s="3">
        <v>34</v>
      </c>
      <c r="H90" s="3">
        <v>80</v>
      </c>
      <c r="I90" s="5">
        <f t="shared" si="8"/>
        <v>42.5</v>
      </c>
      <c r="J90" s="4" t="s">
        <v>7</v>
      </c>
      <c r="K90" s="3">
        <v>5</v>
      </c>
    </row>
    <row r="91" spans="1:11" x14ac:dyDescent="0.2">
      <c r="A91" s="3">
        <v>6</v>
      </c>
      <c r="B91" s="4" t="s">
        <v>31</v>
      </c>
      <c r="C91" s="4" t="str">
        <f t="shared" si="6"/>
        <v>Дерябин Виктор Иванович</v>
      </c>
      <c r="D91" s="4" t="str">
        <f t="shared" si="7"/>
        <v>Дерябин  В.И.</v>
      </c>
      <c r="E91" s="3">
        <v>280115</v>
      </c>
      <c r="F91" s="3">
        <v>9</v>
      </c>
      <c r="G91" s="3">
        <v>33</v>
      </c>
      <c r="H91" s="3">
        <v>80</v>
      </c>
      <c r="I91" s="5">
        <f t="shared" si="8"/>
        <v>41.25</v>
      </c>
      <c r="J91" s="4" t="s">
        <v>2</v>
      </c>
      <c r="K91" s="3">
        <v>6</v>
      </c>
    </row>
    <row r="92" spans="1:11" x14ac:dyDescent="0.2">
      <c r="A92" s="3">
        <v>7</v>
      </c>
      <c r="B92" s="4" t="s">
        <v>30</v>
      </c>
      <c r="C92" s="4" t="str">
        <f t="shared" si="6"/>
        <v>Соболева Вера Алексеевна</v>
      </c>
      <c r="D92" s="4" t="str">
        <f t="shared" si="7"/>
        <v>Соболева  В.А.</v>
      </c>
      <c r="E92" s="3">
        <v>280103</v>
      </c>
      <c r="F92" s="3">
        <v>9</v>
      </c>
      <c r="G92" s="3">
        <v>28</v>
      </c>
      <c r="H92" s="3">
        <v>80</v>
      </c>
      <c r="I92" s="5">
        <f t="shared" si="8"/>
        <v>35</v>
      </c>
      <c r="J92" s="4" t="s">
        <v>0</v>
      </c>
      <c r="K92" s="3">
        <v>7</v>
      </c>
    </row>
    <row r="93" spans="1:11" x14ac:dyDescent="0.2">
      <c r="A93" s="3">
        <v>8</v>
      </c>
      <c r="B93" s="4" t="s">
        <v>29</v>
      </c>
      <c r="C93" s="4" t="str">
        <f t="shared" si="6"/>
        <v>Мохирева Виктория Владимировна</v>
      </c>
      <c r="D93" s="4" t="str">
        <f t="shared" si="7"/>
        <v>Мохирева  В.В.</v>
      </c>
      <c r="E93" s="3">
        <v>280101</v>
      </c>
      <c r="F93" s="3">
        <v>9</v>
      </c>
      <c r="G93" s="3">
        <v>28</v>
      </c>
      <c r="H93" s="3">
        <v>80</v>
      </c>
      <c r="I93" s="5">
        <f t="shared" si="8"/>
        <v>35</v>
      </c>
      <c r="J93" s="4" t="s">
        <v>0</v>
      </c>
      <c r="K93" s="3">
        <v>8</v>
      </c>
    </row>
    <row r="94" spans="1:11" x14ac:dyDescent="0.2">
      <c r="A94" s="3">
        <v>9</v>
      </c>
      <c r="B94" s="4" t="s">
        <v>28</v>
      </c>
      <c r="C94" s="4" t="str">
        <f t="shared" si="6"/>
        <v>Кузнецова Дарья Андреевна</v>
      </c>
      <c r="D94" s="4" t="str">
        <f t="shared" si="7"/>
        <v>Кузнецова  Д.А.</v>
      </c>
      <c r="E94" s="3">
        <v>280108</v>
      </c>
      <c r="F94" s="3">
        <v>9</v>
      </c>
      <c r="G94" s="3">
        <v>26</v>
      </c>
      <c r="H94" s="3">
        <v>80</v>
      </c>
      <c r="I94" s="5">
        <f t="shared" si="8"/>
        <v>32.5</v>
      </c>
      <c r="J94" s="4" t="s">
        <v>0</v>
      </c>
      <c r="K94" s="3">
        <v>9</v>
      </c>
    </row>
    <row r="95" spans="1:11" x14ac:dyDescent="0.2">
      <c r="A95" s="3">
        <v>10</v>
      </c>
      <c r="B95" s="4" t="s">
        <v>27</v>
      </c>
      <c r="C95" s="4" t="str">
        <f t="shared" si="6"/>
        <v>Малышева Виктория Алексеевна</v>
      </c>
      <c r="D95" s="4" t="str">
        <f t="shared" si="7"/>
        <v>Малышева  В.А.</v>
      </c>
      <c r="E95" s="3">
        <v>280116</v>
      </c>
      <c r="F95" s="3">
        <v>9</v>
      </c>
      <c r="G95" s="3">
        <v>24</v>
      </c>
      <c r="H95" s="3">
        <v>80</v>
      </c>
      <c r="I95" s="5">
        <f t="shared" si="8"/>
        <v>30</v>
      </c>
      <c r="J95" s="4" t="s">
        <v>0</v>
      </c>
      <c r="K95" s="3">
        <v>10</v>
      </c>
    </row>
    <row r="96" spans="1:11" x14ac:dyDescent="0.2">
      <c r="A96" s="3">
        <v>11</v>
      </c>
      <c r="B96" s="4" t="s">
        <v>26</v>
      </c>
      <c r="C96" s="4" t="str">
        <f t="shared" si="6"/>
        <v>Хряков Егор Евгеньевич</v>
      </c>
      <c r="D96" s="4" t="str">
        <f t="shared" si="7"/>
        <v>Хряков  Е.Е.</v>
      </c>
      <c r="E96" s="3">
        <v>280116</v>
      </c>
      <c r="F96" s="3">
        <v>9</v>
      </c>
      <c r="G96" s="3">
        <v>24</v>
      </c>
      <c r="H96" s="3">
        <v>80</v>
      </c>
      <c r="I96" s="5">
        <f t="shared" si="8"/>
        <v>30</v>
      </c>
      <c r="J96" s="4" t="s">
        <v>0</v>
      </c>
      <c r="K96" s="3">
        <v>10</v>
      </c>
    </row>
    <row r="97" spans="1:11" x14ac:dyDescent="0.2">
      <c r="A97" s="3">
        <v>12</v>
      </c>
      <c r="B97" s="4" t="s">
        <v>25</v>
      </c>
      <c r="C97" s="4" t="str">
        <f t="shared" si="6"/>
        <v>Львова Полина Вячеславовна</v>
      </c>
      <c r="D97" s="4" t="str">
        <f t="shared" si="7"/>
        <v>Львова  П.В.</v>
      </c>
      <c r="E97" s="3">
        <v>280118</v>
      </c>
      <c r="F97" s="3">
        <v>9</v>
      </c>
      <c r="G97" s="3">
        <v>23</v>
      </c>
      <c r="H97" s="3">
        <v>80</v>
      </c>
      <c r="I97" s="5">
        <f t="shared" si="8"/>
        <v>28.75</v>
      </c>
      <c r="J97" s="4" t="s">
        <v>0</v>
      </c>
      <c r="K97" s="3">
        <v>11</v>
      </c>
    </row>
    <row r="98" spans="1:11" x14ac:dyDescent="0.2">
      <c r="A98" s="3">
        <v>13</v>
      </c>
      <c r="B98" s="4" t="s">
        <v>24</v>
      </c>
      <c r="C98" s="4" t="str">
        <f t="shared" si="6"/>
        <v>Митькина Марина Сергеевна</v>
      </c>
      <c r="D98" s="4" t="str">
        <f t="shared" si="7"/>
        <v>Митькина  М.С.</v>
      </c>
      <c r="E98" s="3">
        <v>280116</v>
      </c>
      <c r="F98" s="3">
        <v>9</v>
      </c>
      <c r="G98" s="3">
        <v>22</v>
      </c>
      <c r="H98" s="3">
        <v>80</v>
      </c>
      <c r="I98" s="5">
        <f t="shared" si="8"/>
        <v>27.5</v>
      </c>
      <c r="J98" s="4" t="s">
        <v>0</v>
      </c>
      <c r="K98" s="3">
        <v>12</v>
      </c>
    </row>
    <row r="99" spans="1:11" x14ac:dyDescent="0.2">
      <c r="A99" s="3">
        <v>14</v>
      </c>
      <c r="B99" s="4" t="s">
        <v>23</v>
      </c>
      <c r="C99" s="4" t="str">
        <f t="shared" si="6"/>
        <v>Лабай Алена Петровна</v>
      </c>
      <c r="D99" s="4" t="str">
        <f t="shared" si="7"/>
        <v>Лабай  А.П.</v>
      </c>
      <c r="E99" s="3">
        <v>280101</v>
      </c>
      <c r="F99" s="3">
        <v>9</v>
      </c>
      <c r="G99" s="3">
        <v>17</v>
      </c>
      <c r="H99" s="3">
        <v>80</v>
      </c>
      <c r="I99" s="5">
        <f t="shared" si="8"/>
        <v>21.25</v>
      </c>
      <c r="J99" s="4" t="s">
        <v>0</v>
      </c>
      <c r="K99" s="3">
        <v>13</v>
      </c>
    </row>
    <row r="100" spans="1:11" x14ac:dyDescent="0.2">
      <c r="A100" s="6">
        <v>1</v>
      </c>
      <c r="B100" s="7" t="s">
        <v>22</v>
      </c>
      <c r="C100" s="7" t="str">
        <f t="shared" ref="C100:C119" si="9">TRIM(B100)</f>
        <v>Ивачева Жанна Дмитриевна</v>
      </c>
      <c r="D100" s="7" t="str">
        <f t="shared" ref="D100:D119" si="10">CONCATENATE(LEFT(C100,FIND(" ",C100,1))," ",MID(C100,FIND(" ",C100,1)+1,1),".",MID(C100,FIND(" ",C100,FIND(" ",C100,1)+1)+1,1),".")</f>
        <v>Ивачева  Ж.Д.</v>
      </c>
      <c r="E100" s="6">
        <v>280104</v>
      </c>
      <c r="F100" s="6">
        <v>10</v>
      </c>
      <c r="G100" s="6">
        <v>56</v>
      </c>
      <c r="H100" s="6">
        <v>80</v>
      </c>
      <c r="I100" s="8">
        <f t="shared" ref="I100:I119" si="11">G100*100/H100</f>
        <v>70</v>
      </c>
      <c r="J100" s="7" t="s">
        <v>7</v>
      </c>
      <c r="K100" s="6">
        <v>1</v>
      </c>
    </row>
    <row r="101" spans="1:11" x14ac:dyDescent="0.2">
      <c r="A101" s="6">
        <v>2</v>
      </c>
      <c r="B101" s="7" t="s">
        <v>21</v>
      </c>
      <c r="C101" s="7" t="str">
        <f t="shared" si="9"/>
        <v>Столярова Дарья Евгеньевна</v>
      </c>
      <c r="D101" s="7" t="str">
        <f t="shared" si="10"/>
        <v>Столярова  Д.Е.</v>
      </c>
      <c r="E101" s="6">
        <v>280104</v>
      </c>
      <c r="F101" s="6">
        <v>10</v>
      </c>
      <c r="G101" s="6">
        <v>53</v>
      </c>
      <c r="H101" s="6">
        <v>80</v>
      </c>
      <c r="I101" s="8">
        <f t="shared" si="11"/>
        <v>66.25</v>
      </c>
      <c r="J101" s="7" t="s">
        <v>2</v>
      </c>
      <c r="K101" s="6">
        <v>2</v>
      </c>
    </row>
    <row r="102" spans="1:11" x14ac:dyDescent="0.2">
      <c r="A102" s="6">
        <v>3</v>
      </c>
      <c r="B102" s="7" t="s">
        <v>20</v>
      </c>
      <c r="C102" s="7" t="str">
        <f t="shared" si="9"/>
        <v>Данилов Филипп Викторович</v>
      </c>
      <c r="D102" s="7" t="str">
        <f t="shared" si="10"/>
        <v>Данилов  Ф.В.</v>
      </c>
      <c r="E102" s="6">
        <v>280103</v>
      </c>
      <c r="F102" s="6">
        <v>10</v>
      </c>
      <c r="G102" s="6">
        <v>49</v>
      </c>
      <c r="H102" s="6">
        <v>80</v>
      </c>
      <c r="I102" s="8">
        <f t="shared" si="11"/>
        <v>61.25</v>
      </c>
      <c r="J102" s="7" t="s">
        <v>7</v>
      </c>
      <c r="K102" s="6">
        <v>3</v>
      </c>
    </row>
    <row r="103" spans="1:11" x14ac:dyDescent="0.2">
      <c r="A103" s="6">
        <v>4</v>
      </c>
      <c r="B103" s="7" t="s">
        <v>19</v>
      </c>
      <c r="C103" s="7" t="str">
        <f t="shared" si="9"/>
        <v>Вербкина Эльвира Артемовна</v>
      </c>
      <c r="D103" s="7" t="str">
        <f t="shared" si="10"/>
        <v>Вербкина  Э.А.</v>
      </c>
      <c r="E103" s="6">
        <v>280103</v>
      </c>
      <c r="F103" s="6">
        <v>10</v>
      </c>
      <c r="G103" s="6">
        <v>38</v>
      </c>
      <c r="H103" s="6">
        <v>80</v>
      </c>
      <c r="I103" s="8">
        <f t="shared" si="11"/>
        <v>47.5</v>
      </c>
      <c r="J103" s="7" t="s">
        <v>2</v>
      </c>
      <c r="K103" s="6">
        <v>4</v>
      </c>
    </row>
    <row r="104" spans="1:11" x14ac:dyDescent="0.2">
      <c r="A104" s="6">
        <v>5</v>
      </c>
      <c r="B104" s="7" t="s">
        <v>18</v>
      </c>
      <c r="C104" s="7" t="str">
        <f t="shared" si="9"/>
        <v>Бурдакова Ксения Сергеевна</v>
      </c>
      <c r="D104" s="7" t="str">
        <f t="shared" si="10"/>
        <v>Бурдакова  К.С.</v>
      </c>
      <c r="E104" s="6">
        <v>280103</v>
      </c>
      <c r="F104" s="6">
        <v>10</v>
      </c>
      <c r="G104" s="6">
        <v>35</v>
      </c>
      <c r="H104" s="6">
        <v>80</v>
      </c>
      <c r="I104" s="8">
        <f t="shared" si="11"/>
        <v>43.75</v>
      </c>
      <c r="J104" s="7" t="s">
        <v>2</v>
      </c>
      <c r="K104" s="6">
        <v>5</v>
      </c>
    </row>
    <row r="105" spans="1:11" x14ac:dyDescent="0.2">
      <c r="A105" s="6">
        <v>6</v>
      </c>
      <c r="B105" s="7" t="s">
        <v>17</v>
      </c>
      <c r="C105" s="7" t="str">
        <f t="shared" si="9"/>
        <v>Гильманова Полина Руслановна</v>
      </c>
      <c r="D105" s="7" t="str">
        <f t="shared" si="10"/>
        <v>Гильманова  П.Р.</v>
      </c>
      <c r="E105" s="6">
        <v>280108</v>
      </c>
      <c r="F105" s="6">
        <v>10</v>
      </c>
      <c r="G105" s="6">
        <v>29</v>
      </c>
      <c r="H105" s="6">
        <v>80</v>
      </c>
      <c r="I105" s="8">
        <f t="shared" si="11"/>
        <v>36.25</v>
      </c>
      <c r="J105" s="7" t="s">
        <v>0</v>
      </c>
      <c r="K105" s="6">
        <v>6</v>
      </c>
    </row>
    <row r="106" spans="1:11" x14ac:dyDescent="0.2">
      <c r="A106" s="6">
        <v>7</v>
      </c>
      <c r="B106" s="7" t="s">
        <v>16</v>
      </c>
      <c r="C106" s="7" t="str">
        <f t="shared" si="9"/>
        <v>Сбродова Ксения Анатольевна</v>
      </c>
      <c r="D106" s="7" t="str">
        <f t="shared" si="10"/>
        <v>Сбродова  К.А.</v>
      </c>
      <c r="E106" s="6">
        <v>280108</v>
      </c>
      <c r="F106" s="6">
        <v>10</v>
      </c>
      <c r="G106" s="6">
        <v>28</v>
      </c>
      <c r="H106" s="6">
        <v>80</v>
      </c>
      <c r="I106" s="8">
        <f t="shared" si="11"/>
        <v>35</v>
      </c>
      <c r="J106" s="7" t="s">
        <v>0</v>
      </c>
      <c r="K106" s="6">
        <v>7</v>
      </c>
    </row>
    <row r="107" spans="1:11" x14ac:dyDescent="0.2">
      <c r="A107" s="6">
        <v>8</v>
      </c>
      <c r="B107" s="7" t="s">
        <v>15</v>
      </c>
      <c r="C107" s="7" t="str">
        <f t="shared" si="9"/>
        <v>Денисов Илья Олегович</v>
      </c>
      <c r="D107" s="7" t="str">
        <f t="shared" si="10"/>
        <v>Денисов  И.О.</v>
      </c>
      <c r="E107" s="6">
        <v>280115</v>
      </c>
      <c r="F107" s="6">
        <v>10</v>
      </c>
      <c r="G107" s="6">
        <v>23</v>
      </c>
      <c r="H107" s="6">
        <v>80</v>
      </c>
      <c r="I107" s="8">
        <f t="shared" si="11"/>
        <v>28.75</v>
      </c>
      <c r="J107" s="7" t="s">
        <v>0</v>
      </c>
      <c r="K107" s="6">
        <v>8</v>
      </c>
    </row>
    <row r="108" spans="1:11" x14ac:dyDescent="0.2">
      <c r="A108" s="6">
        <v>9</v>
      </c>
      <c r="B108" s="7" t="s">
        <v>14</v>
      </c>
      <c r="C108" s="7" t="str">
        <f t="shared" si="9"/>
        <v>Берсенева Майя Андреевна</v>
      </c>
      <c r="D108" s="7" t="str">
        <f t="shared" si="10"/>
        <v>Берсенева  М.А.</v>
      </c>
      <c r="E108" s="6">
        <v>280103</v>
      </c>
      <c r="F108" s="6">
        <v>10</v>
      </c>
      <c r="G108" s="6">
        <v>13</v>
      </c>
      <c r="H108" s="6">
        <v>80</v>
      </c>
      <c r="I108" s="8">
        <f t="shared" si="11"/>
        <v>16.25</v>
      </c>
      <c r="J108" s="7" t="s">
        <v>0</v>
      </c>
      <c r="K108" s="6">
        <v>9</v>
      </c>
    </row>
    <row r="109" spans="1:11" x14ac:dyDescent="0.2">
      <c r="A109" s="6">
        <v>10</v>
      </c>
      <c r="B109" s="7" t="s">
        <v>13</v>
      </c>
      <c r="C109" s="7" t="str">
        <f t="shared" si="9"/>
        <v>Бахтова Мария Сергеевна</v>
      </c>
      <c r="D109" s="7" t="str">
        <f t="shared" si="10"/>
        <v>Бахтова  М.С.</v>
      </c>
      <c r="E109" s="6">
        <v>280118</v>
      </c>
      <c r="F109" s="6">
        <v>10</v>
      </c>
      <c r="G109" s="6">
        <v>11</v>
      </c>
      <c r="H109" s="6">
        <v>80</v>
      </c>
      <c r="I109" s="8">
        <f t="shared" si="11"/>
        <v>13.75</v>
      </c>
      <c r="J109" s="7" t="s">
        <v>0</v>
      </c>
      <c r="K109" s="6">
        <v>10</v>
      </c>
    </row>
    <row r="110" spans="1:11" x14ac:dyDescent="0.2">
      <c r="A110" s="3">
        <v>1</v>
      </c>
      <c r="B110" s="4" t="s">
        <v>12</v>
      </c>
      <c r="C110" s="4" t="str">
        <f t="shared" si="9"/>
        <v>Фарносова Полина Александровна</v>
      </c>
      <c r="D110" s="4" t="str">
        <f t="shared" si="10"/>
        <v>Фарносова  П.А.</v>
      </c>
      <c r="E110" s="3">
        <v>280101</v>
      </c>
      <c r="F110" s="3">
        <v>11</v>
      </c>
      <c r="G110" s="3">
        <v>71</v>
      </c>
      <c r="H110" s="3">
        <v>80</v>
      </c>
      <c r="I110" s="5">
        <f t="shared" si="11"/>
        <v>88.75</v>
      </c>
      <c r="J110" s="4" t="s">
        <v>7</v>
      </c>
      <c r="K110" s="3">
        <v>1</v>
      </c>
    </row>
    <row r="111" spans="1:11" x14ac:dyDescent="0.2">
      <c r="A111" s="3">
        <v>2</v>
      </c>
      <c r="B111" s="4" t="s">
        <v>11</v>
      </c>
      <c r="C111" s="4" t="str">
        <f t="shared" si="9"/>
        <v>Черепанова Арина Алексеевна</v>
      </c>
      <c r="D111" s="4" t="str">
        <f t="shared" si="10"/>
        <v>Черепанова  А.А.</v>
      </c>
      <c r="E111" s="3">
        <v>280103</v>
      </c>
      <c r="F111" s="3">
        <v>11</v>
      </c>
      <c r="G111" s="3">
        <v>71</v>
      </c>
      <c r="H111" s="3">
        <v>80</v>
      </c>
      <c r="I111" s="5">
        <f t="shared" si="11"/>
        <v>88.75</v>
      </c>
      <c r="J111" s="4" t="s">
        <v>7</v>
      </c>
      <c r="K111" s="3">
        <v>1</v>
      </c>
    </row>
    <row r="112" spans="1:11" x14ac:dyDescent="0.2">
      <c r="A112" s="3">
        <v>3</v>
      </c>
      <c r="B112" s="4" t="s">
        <v>10</v>
      </c>
      <c r="C112" s="4" t="str">
        <f t="shared" si="9"/>
        <v>Карсакова Алина Евгеньевна</v>
      </c>
      <c r="D112" s="4" t="str">
        <f t="shared" si="10"/>
        <v>Карсакова  А.Е.</v>
      </c>
      <c r="E112" s="3">
        <v>280103</v>
      </c>
      <c r="F112" s="3">
        <v>11</v>
      </c>
      <c r="G112" s="3">
        <v>65</v>
      </c>
      <c r="H112" s="3">
        <v>80</v>
      </c>
      <c r="I112" s="5">
        <f t="shared" si="11"/>
        <v>81.25</v>
      </c>
      <c r="J112" s="4" t="s">
        <v>2</v>
      </c>
      <c r="K112" s="3">
        <v>3</v>
      </c>
    </row>
    <row r="113" spans="1:11" x14ac:dyDescent="0.2">
      <c r="A113" s="3">
        <v>4</v>
      </c>
      <c r="B113" s="4" t="s">
        <v>9</v>
      </c>
      <c r="C113" s="4" t="str">
        <f t="shared" si="9"/>
        <v>Пахолкова Анастасия Андреевна</v>
      </c>
      <c r="D113" s="4" t="str">
        <f t="shared" si="10"/>
        <v>Пахолкова  А.А.</v>
      </c>
      <c r="E113" s="3">
        <v>280101</v>
      </c>
      <c r="F113" s="3">
        <v>11</v>
      </c>
      <c r="G113" s="3">
        <v>55</v>
      </c>
      <c r="H113" s="3">
        <v>80</v>
      </c>
      <c r="I113" s="5">
        <f t="shared" si="11"/>
        <v>68.75</v>
      </c>
      <c r="J113" s="4" t="s">
        <v>2</v>
      </c>
      <c r="K113" s="3">
        <v>4</v>
      </c>
    </row>
    <row r="114" spans="1:11" x14ac:dyDescent="0.2">
      <c r="A114" s="3">
        <v>5</v>
      </c>
      <c r="B114" s="4" t="s">
        <v>8</v>
      </c>
      <c r="C114" s="4" t="str">
        <f t="shared" si="9"/>
        <v>Толкачева Алиса Рамильевна</v>
      </c>
      <c r="D114" s="4" t="str">
        <f t="shared" si="10"/>
        <v>Толкачева  А.Р.</v>
      </c>
      <c r="E114" s="3">
        <v>280117</v>
      </c>
      <c r="F114" s="3">
        <v>11</v>
      </c>
      <c r="G114" s="3">
        <v>51</v>
      </c>
      <c r="H114" s="3">
        <v>80</v>
      </c>
      <c r="I114" s="5">
        <f t="shared" si="11"/>
        <v>63.75</v>
      </c>
      <c r="J114" s="4" t="s">
        <v>7</v>
      </c>
      <c r="K114" s="3">
        <v>5</v>
      </c>
    </row>
    <row r="115" spans="1:11" x14ac:dyDescent="0.2">
      <c r="A115" s="3">
        <v>6</v>
      </c>
      <c r="B115" s="4" t="s">
        <v>6</v>
      </c>
      <c r="C115" s="4" t="str">
        <f t="shared" si="9"/>
        <v>Гапонова Софья Юрьевна</v>
      </c>
      <c r="D115" s="4" t="str">
        <f t="shared" si="10"/>
        <v>Гапонова  С.Ю.</v>
      </c>
      <c r="E115" s="3">
        <v>280101</v>
      </c>
      <c r="F115" s="3">
        <v>11</v>
      </c>
      <c r="G115" s="3">
        <v>49</v>
      </c>
      <c r="H115" s="3">
        <v>80</v>
      </c>
      <c r="I115" s="5">
        <f t="shared" si="11"/>
        <v>61.25</v>
      </c>
      <c r="J115" s="4" t="s">
        <v>2</v>
      </c>
      <c r="K115" s="3">
        <v>6</v>
      </c>
    </row>
    <row r="116" spans="1:11" x14ac:dyDescent="0.2">
      <c r="A116" s="3">
        <v>7</v>
      </c>
      <c r="B116" s="4" t="s">
        <v>5</v>
      </c>
      <c r="C116" s="4" t="str">
        <f t="shared" si="9"/>
        <v>Трибунская Виктория Александровна</v>
      </c>
      <c r="D116" s="4" t="str">
        <f t="shared" si="10"/>
        <v>Трибунская  В.А.</v>
      </c>
      <c r="E116" s="3">
        <v>280103</v>
      </c>
      <c r="F116" s="3">
        <v>11</v>
      </c>
      <c r="G116" s="3">
        <v>39</v>
      </c>
      <c r="H116" s="3">
        <v>80</v>
      </c>
      <c r="I116" s="5">
        <f t="shared" si="11"/>
        <v>48.75</v>
      </c>
      <c r="J116" s="4" t="s">
        <v>2</v>
      </c>
      <c r="K116" s="3">
        <v>7</v>
      </c>
    </row>
    <row r="117" spans="1:11" x14ac:dyDescent="0.2">
      <c r="A117" s="3">
        <v>8</v>
      </c>
      <c r="B117" s="4" t="s">
        <v>4</v>
      </c>
      <c r="C117" s="4" t="str">
        <f t="shared" si="9"/>
        <v>Рыжков Роман Александрович</v>
      </c>
      <c r="D117" s="4" t="str">
        <f t="shared" si="10"/>
        <v>Рыжков  Р.А.</v>
      </c>
      <c r="E117" s="3">
        <v>280103</v>
      </c>
      <c r="F117" s="3">
        <v>11</v>
      </c>
      <c r="G117" s="3">
        <v>38</v>
      </c>
      <c r="H117" s="3">
        <v>80</v>
      </c>
      <c r="I117" s="5">
        <f t="shared" si="11"/>
        <v>47.5</v>
      </c>
      <c r="J117" s="4" t="s">
        <v>2</v>
      </c>
      <c r="K117" s="3">
        <v>8</v>
      </c>
    </row>
    <row r="118" spans="1:11" x14ac:dyDescent="0.2">
      <c r="A118" s="3">
        <v>9</v>
      </c>
      <c r="B118" s="4" t="s">
        <v>3</v>
      </c>
      <c r="C118" s="4" t="str">
        <f t="shared" si="9"/>
        <v>Фефелова Ульяна Максимовна</v>
      </c>
      <c r="D118" s="4" t="str">
        <f t="shared" si="10"/>
        <v>Фефелова  У.М.</v>
      </c>
      <c r="E118" s="3">
        <v>280117</v>
      </c>
      <c r="F118" s="3">
        <v>11</v>
      </c>
      <c r="G118" s="3">
        <v>32</v>
      </c>
      <c r="H118" s="3">
        <v>80</v>
      </c>
      <c r="I118" s="5">
        <f t="shared" si="11"/>
        <v>40</v>
      </c>
      <c r="J118" s="4" t="s">
        <v>2</v>
      </c>
      <c r="K118" s="3">
        <v>9</v>
      </c>
    </row>
    <row r="119" spans="1:11" x14ac:dyDescent="0.2">
      <c r="A119" s="3">
        <v>10</v>
      </c>
      <c r="B119" s="4" t="s">
        <v>1</v>
      </c>
      <c r="C119" s="4" t="str">
        <f t="shared" si="9"/>
        <v>Павлюк Александр Сергеевич</v>
      </c>
      <c r="D119" s="4" t="str">
        <f t="shared" si="10"/>
        <v>Павлюк  А.С.</v>
      </c>
      <c r="E119" s="3">
        <v>280103</v>
      </c>
      <c r="F119" s="3">
        <v>11</v>
      </c>
      <c r="G119" s="3">
        <v>26</v>
      </c>
      <c r="H119" s="3">
        <v>80</v>
      </c>
      <c r="I119" s="5">
        <f t="shared" si="11"/>
        <v>32.5</v>
      </c>
      <c r="J119" s="4" t="s">
        <v>0</v>
      </c>
      <c r="K119" s="3">
        <v>10</v>
      </c>
    </row>
  </sheetData>
  <autoFilter ref="E1:E119"/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2021-10-28T05:21:40Z</dcterms:created>
  <dcterms:modified xsi:type="dcterms:W3CDTF">2021-10-29T05:56:44Z</dcterms:modified>
</cp:coreProperties>
</file>