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240" yWindow="375" windowWidth="28515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68" i="1" l="1"/>
  <c r="C68" i="1"/>
  <c r="D68" i="1" s="1"/>
  <c r="I67" i="1"/>
  <c r="D67" i="1"/>
  <c r="C67" i="1"/>
  <c r="I66" i="1"/>
  <c r="C66" i="1"/>
  <c r="D66" i="1" s="1"/>
  <c r="I65" i="1"/>
  <c r="C65" i="1"/>
  <c r="D65" i="1" s="1"/>
  <c r="I64" i="1"/>
  <c r="C64" i="1"/>
  <c r="D64" i="1" s="1"/>
  <c r="I63" i="1"/>
  <c r="D63" i="1"/>
  <c r="C63" i="1"/>
  <c r="I62" i="1"/>
  <c r="C62" i="1"/>
  <c r="D62" i="1" s="1"/>
  <c r="I61" i="1"/>
  <c r="C61" i="1"/>
  <c r="D61" i="1" s="1"/>
  <c r="I60" i="1"/>
  <c r="C60" i="1"/>
  <c r="D60" i="1" s="1"/>
  <c r="I59" i="1"/>
  <c r="D59" i="1"/>
  <c r="C59" i="1"/>
  <c r="I58" i="1"/>
  <c r="C58" i="1"/>
  <c r="D58" i="1" s="1"/>
  <c r="I57" i="1"/>
  <c r="C57" i="1"/>
  <c r="D57" i="1" s="1"/>
  <c r="I56" i="1"/>
  <c r="C56" i="1"/>
  <c r="D56" i="1" s="1"/>
  <c r="I55" i="1"/>
  <c r="D55" i="1"/>
  <c r="C55" i="1"/>
  <c r="I54" i="1"/>
  <c r="C54" i="1"/>
  <c r="D54" i="1" s="1"/>
  <c r="I53" i="1"/>
  <c r="C53" i="1"/>
  <c r="D53" i="1" s="1"/>
  <c r="I52" i="1"/>
  <c r="C52" i="1"/>
  <c r="D52" i="1" s="1"/>
  <c r="I51" i="1"/>
  <c r="D51" i="1"/>
  <c r="C51" i="1"/>
  <c r="I50" i="1"/>
  <c r="C50" i="1"/>
  <c r="D50" i="1" s="1"/>
  <c r="I49" i="1"/>
  <c r="C49" i="1"/>
  <c r="D49" i="1" s="1"/>
  <c r="I48" i="1"/>
  <c r="C48" i="1"/>
  <c r="D48" i="1" s="1"/>
  <c r="I47" i="1"/>
  <c r="D47" i="1"/>
  <c r="C47" i="1"/>
  <c r="I46" i="1"/>
  <c r="C46" i="1"/>
  <c r="D46" i="1" s="1"/>
  <c r="I45" i="1"/>
  <c r="C45" i="1"/>
  <c r="D45" i="1" s="1"/>
  <c r="I44" i="1"/>
  <c r="C44" i="1"/>
  <c r="D44" i="1" s="1"/>
  <c r="I43" i="1"/>
  <c r="D43" i="1"/>
  <c r="C43" i="1"/>
  <c r="I42" i="1"/>
  <c r="C42" i="1"/>
  <c r="D42" i="1" s="1"/>
  <c r="I41" i="1"/>
  <c r="C41" i="1"/>
  <c r="D41" i="1" s="1"/>
  <c r="I40" i="1"/>
  <c r="C40" i="1"/>
  <c r="D40" i="1" s="1"/>
  <c r="I39" i="1"/>
  <c r="D39" i="1"/>
  <c r="C39" i="1"/>
  <c r="I38" i="1"/>
  <c r="C38" i="1"/>
  <c r="D38" i="1" s="1"/>
  <c r="I37" i="1"/>
  <c r="C37" i="1"/>
  <c r="D37" i="1" s="1"/>
  <c r="I36" i="1"/>
  <c r="C36" i="1"/>
  <c r="D36" i="1" s="1"/>
  <c r="I35" i="1"/>
  <c r="D35" i="1"/>
  <c r="C35" i="1"/>
  <c r="I34" i="1"/>
  <c r="C34" i="1"/>
  <c r="D34" i="1" s="1"/>
  <c r="I33" i="1"/>
  <c r="C33" i="1"/>
  <c r="D33" i="1" s="1"/>
  <c r="I32" i="1"/>
  <c r="C32" i="1"/>
  <c r="D32" i="1" s="1"/>
  <c r="I31" i="1"/>
  <c r="D31" i="1"/>
  <c r="C31" i="1"/>
  <c r="I30" i="1"/>
  <c r="C30" i="1"/>
  <c r="D30" i="1" s="1"/>
  <c r="I29" i="1"/>
  <c r="C29" i="1"/>
  <c r="D29" i="1" s="1"/>
  <c r="I28" i="1"/>
  <c r="C28" i="1"/>
  <c r="D28" i="1" s="1"/>
  <c r="I27" i="1"/>
  <c r="D27" i="1"/>
  <c r="C27" i="1"/>
  <c r="I26" i="1"/>
  <c r="C26" i="1"/>
  <c r="D26" i="1" s="1"/>
  <c r="I25" i="1"/>
  <c r="C25" i="1"/>
  <c r="D25" i="1" s="1"/>
  <c r="I24" i="1"/>
  <c r="C24" i="1"/>
  <c r="D24" i="1" s="1"/>
  <c r="I23" i="1"/>
  <c r="D23" i="1"/>
  <c r="C23" i="1"/>
  <c r="I22" i="1"/>
  <c r="C22" i="1"/>
  <c r="D22" i="1" s="1"/>
  <c r="I21" i="1"/>
  <c r="C21" i="1"/>
  <c r="D21" i="1" s="1"/>
  <c r="I20" i="1"/>
  <c r="C20" i="1"/>
  <c r="D20" i="1" s="1"/>
  <c r="I19" i="1"/>
  <c r="D19" i="1"/>
  <c r="C19" i="1"/>
  <c r="I18" i="1"/>
  <c r="C18" i="1"/>
  <c r="D18" i="1" s="1"/>
  <c r="I17" i="1"/>
  <c r="C17" i="1"/>
  <c r="D17" i="1" s="1"/>
  <c r="I16" i="1"/>
  <c r="C16" i="1"/>
  <c r="D16" i="1" s="1"/>
  <c r="I15" i="1"/>
  <c r="D15" i="1"/>
  <c r="C15" i="1"/>
  <c r="I14" i="1"/>
  <c r="C14" i="1"/>
  <c r="D14" i="1" s="1"/>
  <c r="I13" i="1"/>
  <c r="C13" i="1"/>
  <c r="D13" i="1" s="1"/>
  <c r="I12" i="1"/>
  <c r="C12" i="1"/>
  <c r="D12" i="1" s="1"/>
  <c r="I11" i="1"/>
  <c r="D11" i="1"/>
  <c r="C11" i="1"/>
  <c r="I10" i="1"/>
  <c r="C10" i="1"/>
  <c r="D10" i="1" s="1"/>
  <c r="I9" i="1"/>
  <c r="C9" i="1"/>
  <c r="D9" i="1" s="1"/>
  <c r="I8" i="1"/>
  <c r="C8" i="1"/>
  <c r="D8" i="1" s="1"/>
  <c r="I7" i="1"/>
  <c r="D7" i="1"/>
  <c r="C7" i="1"/>
  <c r="I6" i="1"/>
  <c r="C6" i="1"/>
  <c r="D6" i="1" s="1"/>
  <c r="I5" i="1"/>
  <c r="C5" i="1"/>
  <c r="D5" i="1" s="1"/>
  <c r="I4" i="1"/>
  <c r="C4" i="1"/>
  <c r="D4" i="1" s="1"/>
</calcChain>
</file>

<file path=xl/sharedStrings.xml><?xml version="1.0" encoding="utf-8"?>
<sst xmlns="http://schemas.openxmlformats.org/spreadsheetml/2006/main" count="142" uniqueCount="78">
  <si>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</si>
  <si>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</si>
  <si>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</si>
  <si>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</si>
  <si>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</si>
  <si>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</si>
  <si>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</si>
  <si>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</si>
  <si>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</si>
  <si>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Стафеев Дмитрий Романович</t>
  </si>
  <si>
    <t>Победитель</t>
  </si>
  <si>
    <t>Касьянова Анна Александровна</t>
  </si>
  <si>
    <t>Призёр</t>
  </si>
  <si>
    <t>Конев Сергей Олегович</t>
  </si>
  <si>
    <t>Участник</t>
  </si>
  <si>
    <t>Сизикова Екатерина Романовна</t>
  </si>
  <si>
    <t>Уфимцева Альбина Денисовна</t>
  </si>
  <si>
    <t>Галишева Дарья Михайловна</t>
  </si>
  <si>
    <t>Могильникова Арина Степановна</t>
  </si>
  <si>
    <t>Саликова Татьяна Викторовна</t>
  </si>
  <si>
    <t>Стрюкова Ксения Ивановна</t>
  </si>
  <si>
    <t>Охотина Анастасия  Сергеевна</t>
  </si>
  <si>
    <t>Лемешева Софья Семёновна</t>
  </si>
  <si>
    <t>Тельминов  Иван Сергеевич</t>
  </si>
  <si>
    <t>Каракулов Никита Евгеньевич</t>
  </si>
  <si>
    <t>Голова Валерия Алексеевна</t>
  </si>
  <si>
    <t>Исаков Савелий Александрович</t>
  </si>
  <si>
    <t>Ботанина Екатерина Алексеевна</t>
  </si>
  <si>
    <t>Бухова Полина Сергеевна</t>
  </si>
  <si>
    <t>Сорокина Екатерина Алексеевна</t>
  </si>
  <si>
    <t>Чусовитин Александр Федорович</t>
  </si>
  <si>
    <t>Бухарова Вероника Николаевна</t>
  </si>
  <si>
    <t>Елсуфьева Кристина Александровна</t>
  </si>
  <si>
    <t>Старыгин Илья Валентинович</t>
  </si>
  <si>
    <t>Лемешева Варвара Сергеевна</t>
  </si>
  <si>
    <t>Тетерин Никита Сергеевич</t>
  </si>
  <si>
    <t>Андреева Виктория Игоревна</t>
  </si>
  <si>
    <t>Пахтусова  Альбина Азатовна</t>
  </si>
  <si>
    <t>Рахматулина Виктория Рустамовна</t>
  </si>
  <si>
    <t>Жлудова Наталья Александровна</t>
  </si>
  <si>
    <t>Лемешев Дмитрий Александрович</t>
  </si>
  <si>
    <t>Малышкина Дарья Олеговна</t>
  </si>
  <si>
    <t>Харитонова Алина Юрьевна</t>
  </si>
  <si>
    <t>Соболева Вера Алексеевна</t>
  </si>
  <si>
    <t>Козлова Альбина Романовна</t>
  </si>
  <si>
    <t>Моллаева Сама Этибар кызы</t>
  </si>
  <si>
    <t>Моллаева Тахира Этибар кызы</t>
  </si>
  <si>
    <t>Мамадалиева Алина Давронбековна</t>
  </si>
  <si>
    <t>Райкова Дарья Сергеевна</t>
  </si>
  <si>
    <t>Столярова Дарья Евгеньевна</t>
  </si>
  <si>
    <t>Ивачева Жанна Дмитриевна</t>
  </si>
  <si>
    <t>Юханов Владислав Александрович</t>
  </si>
  <si>
    <t>Передерей Юлия  Сергеевна</t>
  </si>
  <si>
    <t>Шумихина Алена Евгеньевна</t>
  </si>
  <si>
    <t>Сбродова Ксения Анатольевна</t>
  </si>
  <si>
    <t>Полеводова Екатерина Андреевна</t>
  </si>
  <si>
    <t>Шишков Никита Евгеньевич</t>
  </si>
  <si>
    <t>Сметанина Анастасия Николаевна</t>
  </si>
  <si>
    <t>Кузнецов Николай Александрович</t>
  </si>
  <si>
    <t>Куликов  Кирилл Алексеевич</t>
  </si>
  <si>
    <t>Баева Евгения Александровна</t>
  </si>
  <si>
    <t>Мужева  Анна Андреевна</t>
  </si>
  <si>
    <t>Камышанов Павел Сергеевич</t>
  </si>
  <si>
    <t>Гильманова Полина Руслановна</t>
  </si>
  <si>
    <t>Филиппов Владислав Дмитриевич</t>
  </si>
  <si>
    <t>Евграфова Дарья Андреевна</t>
  </si>
  <si>
    <t>Фарносова Полина Александровна</t>
  </si>
  <si>
    <t>Саночкина  Полина Андреевна</t>
  </si>
  <si>
    <t>Неупокоева  Инга Романовна</t>
  </si>
  <si>
    <t>Карсакова Алина Евгеньевна</t>
  </si>
  <si>
    <t>Попова Виктория Вячеславовна</t>
  </si>
  <si>
    <t>Попова Алина Евгеньевна</t>
  </si>
  <si>
    <t>Глебова Екатерина Владимировна</t>
  </si>
  <si>
    <t>Гранева Дарья  Игоревна</t>
  </si>
  <si>
    <t>Шанина Анастасия Сергеевна</t>
  </si>
  <si>
    <t>Сатюков Владислав Олегович</t>
  </si>
  <si>
    <t>Коновалова Анна Валерьевна</t>
  </si>
  <si>
    <t>Протокол школьного этапа олимпиады по праву                в 2021/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</si>
</sst>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/>
    <xf numFmtId="2" fontId="0" fillId="2" borderId="1" xfId="0" applyNumberForma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55" zoomScale="175" zoomScaleNormal="175" workbookViewId="0">
      <selection activeCell="K56" sqref="K56"/>
    </sheetView>
  </sheetViews>
  <sheetFormatPr defaultRowHeight="15" x14ac:dyDescent="0.25"/>
  <cols>
    <col min="1" max="1" width="4.28515625" customWidth="1"/>
    <col min="2" max="3" width="9.140625" hidden="1" customWidth="1"/>
    <col min="4" max="4" width="19" bestFit="1" customWidth="1"/>
    <col min="5" max="5" width="7.85546875" customWidth="1"/>
    <col min="6" max="6" width="5.7109375" customWidth="1"/>
    <col min="7" max="7" width="7.140625" customWidth="1"/>
    <col min="8" max="8" width="7.85546875" customWidth="1"/>
    <col min="9" max="9" width="8" customWidth="1"/>
    <col min="10" max="10" width="12.140625" bestFit="1" customWidth="1"/>
    <col min="11" max="11" width="6" customWidth="1"/>
  </cols>
  <sheetData>
    <row r="1" spans="1:11" s="11" customFormat="1" ht="40.5" customHeight="1" x14ac:dyDescent="0.25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8.25" customHeight="1" x14ac:dyDescent="0.25">
      <c r="A2" s="1"/>
      <c r="E2" s="1"/>
      <c r="F2" s="1"/>
      <c r="G2" s="1"/>
      <c r="H2" s="1"/>
      <c r="I2" s="1"/>
      <c r="K2" s="1"/>
    </row>
    <row r="3" spans="1:11" ht="57" customHeight="1" x14ac:dyDescent="0.25">
      <c r="A3" s="10" t="s">
        <v>0</v>
      </c>
      <c r="B3" s="10" t="s">
        <v>1</v>
      </c>
      <c r="C3" s="10" t="s">
        <v>1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</row>
    <row r="4" spans="1:11" x14ac:dyDescent="0.25">
      <c r="A4" s="2">
        <v>1</v>
      </c>
      <c r="B4" s="3" t="s">
        <v>9</v>
      </c>
      <c r="C4" s="3" t="str">
        <f t="shared" ref="C4:C35" si="0">TRIM(B4)</f>
        <v>Стафеев Дмитрий Романович</v>
      </c>
      <c r="D4" s="4" t="str">
        <f>CONCATENATE(LEFT(C4,FIND(" ",C4,1))," ",MID(C4,FIND(" ",C4,1)+1,1),".",MID(C4,FIND(" ",C4,FIND(" ",C4,1)+1)+1,1),".")</f>
        <v>Стафеев  Д.Р.</v>
      </c>
      <c r="E4" s="2">
        <v>280105</v>
      </c>
      <c r="F4" s="2">
        <v>5</v>
      </c>
      <c r="G4" s="2">
        <v>62</v>
      </c>
      <c r="H4" s="2">
        <v>90</v>
      </c>
      <c r="I4" s="5">
        <f>G4*100/H4</f>
        <v>68.888888888888886</v>
      </c>
      <c r="J4" s="3" t="s">
        <v>10</v>
      </c>
      <c r="K4" s="2">
        <v>1</v>
      </c>
    </row>
    <row r="5" spans="1:11" x14ac:dyDescent="0.25">
      <c r="A5" s="2">
        <v>2</v>
      </c>
      <c r="B5" s="3" t="s">
        <v>11</v>
      </c>
      <c r="C5" s="3" t="str">
        <f t="shared" si="0"/>
        <v>Касьянова Анна Александровна</v>
      </c>
      <c r="D5" s="4" t="str">
        <f t="shared" ref="D5:D68" si="1">CONCATENATE(LEFT(C5,FIND(" ",C5,1))," ",MID(C5,FIND(" ",C5,1)+1,1),".",MID(C5,FIND(" ",C5,FIND(" ",C5,1)+1)+1,1),".")</f>
        <v>Касьянова  А.А.</v>
      </c>
      <c r="E5" s="2">
        <v>280105</v>
      </c>
      <c r="F5" s="2">
        <v>5</v>
      </c>
      <c r="G5" s="2">
        <v>54</v>
      </c>
      <c r="H5" s="2">
        <v>90</v>
      </c>
      <c r="I5" s="5">
        <f t="shared" ref="I5:I68" si="2">G5*100/H5</f>
        <v>60</v>
      </c>
      <c r="J5" s="3" t="s">
        <v>12</v>
      </c>
      <c r="K5" s="2">
        <v>2</v>
      </c>
    </row>
    <row r="6" spans="1:11" x14ac:dyDescent="0.25">
      <c r="A6" s="2">
        <v>3</v>
      </c>
      <c r="B6" s="3" t="s">
        <v>13</v>
      </c>
      <c r="C6" s="3" t="str">
        <f t="shared" si="0"/>
        <v>Конев Сергей Олегович</v>
      </c>
      <c r="D6" s="4" t="str">
        <f t="shared" si="1"/>
        <v>Конев  С.О.</v>
      </c>
      <c r="E6" s="2">
        <v>280128</v>
      </c>
      <c r="F6" s="2">
        <v>5</v>
      </c>
      <c r="G6" s="2">
        <v>24</v>
      </c>
      <c r="H6" s="2">
        <v>90</v>
      </c>
      <c r="I6" s="5">
        <f t="shared" si="2"/>
        <v>26.666666666666668</v>
      </c>
      <c r="J6" s="3" t="s">
        <v>14</v>
      </c>
      <c r="K6" s="2">
        <v>3</v>
      </c>
    </row>
    <row r="7" spans="1:11" x14ac:dyDescent="0.25">
      <c r="A7" s="2">
        <v>4</v>
      </c>
      <c r="B7" s="3" t="s">
        <v>15</v>
      </c>
      <c r="C7" s="3" t="str">
        <f t="shared" si="0"/>
        <v>Сизикова Екатерина Романовна</v>
      </c>
      <c r="D7" s="4" t="str">
        <f t="shared" si="1"/>
        <v>Сизикова  Е.Р.</v>
      </c>
      <c r="E7" s="2">
        <v>280105</v>
      </c>
      <c r="F7" s="2">
        <v>5</v>
      </c>
      <c r="G7" s="2">
        <v>23</v>
      </c>
      <c r="H7" s="2">
        <v>90</v>
      </c>
      <c r="I7" s="5">
        <f t="shared" si="2"/>
        <v>25.555555555555557</v>
      </c>
      <c r="J7" s="3" t="s">
        <v>14</v>
      </c>
      <c r="K7" s="2">
        <v>4</v>
      </c>
    </row>
    <row r="8" spans="1:11" x14ac:dyDescent="0.25">
      <c r="A8" s="2">
        <v>5</v>
      </c>
      <c r="B8" s="3" t="s">
        <v>16</v>
      </c>
      <c r="C8" s="3" t="str">
        <f t="shared" si="0"/>
        <v>Уфимцева Альбина Денисовна</v>
      </c>
      <c r="D8" s="4" t="str">
        <f t="shared" si="1"/>
        <v>Уфимцева  А.Д.</v>
      </c>
      <c r="E8" s="2">
        <v>280105</v>
      </c>
      <c r="F8" s="2">
        <v>5</v>
      </c>
      <c r="G8" s="2">
        <v>14</v>
      </c>
      <c r="H8" s="2">
        <v>90</v>
      </c>
      <c r="I8" s="5">
        <f t="shared" si="2"/>
        <v>15.555555555555555</v>
      </c>
      <c r="J8" s="3" t="s">
        <v>14</v>
      </c>
      <c r="K8" s="2">
        <v>5</v>
      </c>
    </row>
    <row r="9" spans="1:11" x14ac:dyDescent="0.25">
      <c r="A9" s="2">
        <v>6</v>
      </c>
      <c r="B9" s="3" t="s">
        <v>17</v>
      </c>
      <c r="C9" s="3" t="str">
        <f t="shared" si="0"/>
        <v>Галишева Дарья Михайловна</v>
      </c>
      <c r="D9" s="4" t="str">
        <f t="shared" si="1"/>
        <v>Галишева  Д.М.</v>
      </c>
      <c r="E9" s="2">
        <v>280106</v>
      </c>
      <c r="F9" s="2">
        <v>5</v>
      </c>
      <c r="G9" s="2">
        <v>8</v>
      </c>
      <c r="H9" s="2">
        <v>90</v>
      </c>
      <c r="I9" s="5">
        <f t="shared" si="2"/>
        <v>8.8888888888888893</v>
      </c>
      <c r="J9" s="3" t="s">
        <v>14</v>
      </c>
      <c r="K9" s="2">
        <v>6</v>
      </c>
    </row>
    <row r="10" spans="1:11" x14ac:dyDescent="0.25">
      <c r="A10" s="2">
        <v>7</v>
      </c>
      <c r="B10" s="3" t="s">
        <v>18</v>
      </c>
      <c r="C10" s="3" t="str">
        <f t="shared" si="0"/>
        <v>Могильникова Арина Степановна</v>
      </c>
      <c r="D10" s="4" t="str">
        <f t="shared" si="1"/>
        <v>Могильникова  А.С.</v>
      </c>
      <c r="E10" s="2">
        <v>280104</v>
      </c>
      <c r="F10" s="2">
        <v>5</v>
      </c>
      <c r="G10" s="2">
        <v>6</v>
      </c>
      <c r="H10" s="2">
        <v>90</v>
      </c>
      <c r="I10" s="5">
        <f t="shared" si="2"/>
        <v>6.666666666666667</v>
      </c>
      <c r="J10" s="3" t="s">
        <v>14</v>
      </c>
      <c r="K10" s="2">
        <v>7</v>
      </c>
    </row>
    <row r="11" spans="1:11" x14ac:dyDescent="0.25">
      <c r="A11" s="2">
        <v>8</v>
      </c>
      <c r="B11" s="3" t="s">
        <v>19</v>
      </c>
      <c r="C11" s="3" t="str">
        <f t="shared" si="0"/>
        <v>Саликова Татьяна Викторовна</v>
      </c>
      <c r="D11" s="4" t="str">
        <f t="shared" si="1"/>
        <v>Саликова  Т.В.</v>
      </c>
      <c r="E11" s="2">
        <v>280109</v>
      </c>
      <c r="F11" s="2">
        <v>5</v>
      </c>
      <c r="G11" s="2">
        <v>2</v>
      </c>
      <c r="H11" s="2">
        <v>90</v>
      </c>
      <c r="I11" s="5">
        <f t="shared" si="2"/>
        <v>2.2222222222222223</v>
      </c>
      <c r="J11" s="3" t="s">
        <v>14</v>
      </c>
      <c r="K11" s="2">
        <v>8</v>
      </c>
    </row>
    <row r="12" spans="1:11" x14ac:dyDescent="0.25">
      <c r="A12" s="2">
        <v>9</v>
      </c>
      <c r="B12" s="3" t="s">
        <v>20</v>
      </c>
      <c r="C12" s="3" t="str">
        <f t="shared" si="0"/>
        <v>Стрюкова Ксения Ивановна</v>
      </c>
      <c r="D12" s="4" t="str">
        <f t="shared" si="1"/>
        <v>Стрюкова  К.И.</v>
      </c>
      <c r="E12" s="2">
        <v>280105</v>
      </c>
      <c r="F12" s="2">
        <v>5</v>
      </c>
      <c r="G12" s="2">
        <v>0</v>
      </c>
      <c r="H12" s="2">
        <v>90</v>
      </c>
      <c r="I12" s="5">
        <f t="shared" si="2"/>
        <v>0</v>
      </c>
      <c r="J12" s="3" t="s">
        <v>14</v>
      </c>
      <c r="K12" s="2">
        <v>9</v>
      </c>
    </row>
    <row r="13" spans="1:11" x14ac:dyDescent="0.25">
      <c r="A13" s="2">
        <v>10</v>
      </c>
      <c r="B13" s="3" t="s">
        <v>21</v>
      </c>
      <c r="C13" s="3" t="str">
        <f t="shared" si="0"/>
        <v>Охотина Анастасия Сергеевна</v>
      </c>
      <c r="D13" s="4" t="str">
        <f t="shared" si="1"/>
        <v>Охотина  А.С.</v>
      </c>
      <c r="E13" s="2">
        <v>280105</v>
      </c>
      <c r="F13" s="2">
        <v>5</v>
      </c>
      <c r="G13" s="2">
        <v>0</v>
      </c>
      <c r="H13" s="2">
        <v>90</v>
      </c>
      <c r="I13" s="5">
        <f t="shared" si="2"/>
        <v>0</v>
      </c>
      <c r="J13" s="3" t="s">
        <v>14</v>
      </c>
      <c r="K13" s="2">
        <v>9</v>
      </c>
    </row>
    <row r="14" spans="1:11" x14ac:dyDescent="0.25">
      <c r="A14" s="2">
        <v>11</v>
      </c>
      <c r="B14" s="3" t="s">
        <v>22</v>
      </c>
      <c r="C14" s="3" t="str">
        <f t="shared" si="0"/>
        <v>Лемешева Софья Семёновна</v>
      </c>
      <c r="D14" s="4" t="str">
        <f t="shared" si="1"/>
        <v>Лемешева  С.С.</v>
      </c>
      <c r="E14" s="2">
        <v>280128</v>
      </c>
      <c r="F14" s="2">
        <v>5</v>
      </c>
      <c r="G14" s="2">
        <v>0</v>
      </c>
      <c r="H14" s="2">
        <v>90</v>
      </c>
      <c r="I14" s="5">
        <f t="shared" si="2"/>
        <v>0</v>
      </c>
      <c r="J14" s="3" t="s">
        <v>14</v>
      </c>
      <c r="K14" s="2">
        <v>9</v>
      </c>
    </row>
    <row r="15" spans="1:11" x14ac:dyDescent="0.25">
      <c r="A15" s="8">
        <v>1</v>
      </c>
      <c r="B15" s="6" t="s">
        <v>23</v>
      </c>
      <c r="C15" s="6" t="str">
        <f t="shared" si="0"/>
        <v>Тельминов Иван Сергеевич</v>
      </c>
      <c r="D15" s="7" t="str">
        <f t="shared" si="1"/>
        <v>Тельминов  И.С.</v>
      </c>
      <c r="E15" s="8">
        <v>280105</v>
      </c>
      <c r="F15" s="8">
        <v>6</v>
      </c>
      <c r="G15" s="8">
        <v>46</v>
      </c>
      <c r="H15" s="8">
        <v>90</v>
      </c>
      <c r="I15" s="9">
        <f t="shared" si="2"/>
        <v>51.111111111111114</v>
      </c>
      <c r="J15" s="6" t="s">
        <v>10</v>
      </c>
      <c r="K15" s="8">
        <v>1</v>
      </c>
    </row>
    <row r="16" spans="1:11" x14ac:dyDescent="0.25">
      <c r="A16" s="8">
        <v>2</v>
      </c>
      <c r="B16" s="6" t="s">
        <v>24</v>
      </c>
      <c r="C16" s="6" t="str">
        <f t="shared" si="0"/>
        <v>Каракулов Никита Евгеньевич</v>
      </c>
      <c r="D16" s="7" t="str">
        <f t="shared" si="1"/>
        <v>Каракулов  Н.Е.</v>
      </c>
      <c r="E16" s="8">
        <v>280105</v>
      </c>
      <c r="F16" s="8">
        <v>6</v>
      </c>
      <c r="G16" s="8">
        <v>24</v>
      </c>
      <c r="H16" s="8">
        <v>90</v>
      </c>
      <c r="I16" s="9">
        <f t="shared" si="2"/>
        <v>26.666666666666668</v>
      </c>
      <c r="J16" s="6" t="s">
        <v>14</v>
      </c>
      <c r="K16" s="8">
        <v>2</v>
      </c>
    </row>
    <row r="17" spans="1:11" x14ac:dyDescent="0.25">
      <c r="A17" s="8">
        <v>3</v>
      </c>
      <c r="B17" s="6" t="s">
        <v>25</v>
      </c>
      <c r="C17" s="6" t="str">
        <f t="shared" si="0"/>
        <v>Голова Валерия Алексеевна</v>
      </c>
      <c r="D17" s="7" t="str">
        <f t="shared" si="1"/>
        <v>Голова  В.А.</v>
      </c>
      <c r="E17" s="8">
        <v>280105</v>
      </c>
      <c r="F17" s="8">
        <v>6</v>
      </c>
      <c r="G17" s="8">
        <v>20</v>
      </c>
      <c r="H17" s="8">
        <v>90</v>
      </c>
      <c r="I17" s="9">
        <f t="shared" si="2"/>
        <v>22.222222222222221</v>
      </c>
      <c r="J17" s="6" t="s">
        <v>14</v>
      </c>
      <c r="K17" s="8">
        <v>3</v>
      </c>
    </row>
    <row r="18" spans="1:11" x14ac:dyDescent="0.25">
      <c r="A18" s="8">
        <v>4</v>
      </c>
      <c r="B18" s="6" t="s">
        <v>26</v>
      </c>
      <c r="C18" s="6" t="str">
        <f t="shared" si="0"/>
        <v>Исаков Савелий Александрович</v>
      </c>
      <c r="D18" s="7" t="str">
        <f t="shared" si="1"/>
        <v>Исаков  С.А.</v>
      </c>
      <c r="E18" s="8">
        <v>280105</v>
      </c>
      <c r="F18" s="8">
        <v>6</v>
      </c>
      <c r="G18" s="8">
        <v>20</v>
      </c>
      <c r="H18" s="8">
        <v>90</v>
      </c>
      <c r="I18" s="9">
        <f t="shared" si="2"/>
        <v>22.222222222222221</v>
      </c>
      <c r="J18" s="6" t="s">
        <v>14</v>
      </c>
      <c r="K18" s="8">
        <v>3</v>
      </c>
    </row>
    <row r="19" spans="1:11" x14ac:dyDescent="0.25">
      <c r="A19" s="2">
        <v>1</v>
      </c>
      <c r="B19" s="3" t="s">
        <v>27</v>
      </c>
      <c r="C19" s="3" t="str">
        <f t="shared" si="0"/>
        <v>Ботанина Екатерина Алексеевна</v>
      </c>
      <c r="D19" s="4" t="str">
        <f t="shared" si="1"/>
        <v>Ботанина  Е.А.</v>
      </c>
      <c r="E19" s="2">
        <v>280108</v>
      </c>
      <c r="F19" s="2">
        <v>7</v>
      </c>
      <c r="G19" s="2">
        <v>66</v>
      </c>
      <c r="H19" s="2">
        <v>90</v>
      </c>
      <c r="I19" s="5">
        <f t="shared" si="2"/>
        <v>73.333333333333329</v>
      </c>
      <c r="J19" s="3" t="s">
        <v>10</v>
      </c>
      <c r="K19" s="2">
        <v>1</v>
      </c>
    </row>
    <row r="20" spans="1:11" x14ac:dyDescent="0.25">
      <c r="A20" s="2">
        <v>2</v>
      </c>
      <c r="B20" s="3" t="s">
        <v>28</v>
      </c>
      <c r="C20" s="3" t="str">
        <f t="shared" si="0"/>
        <v>Бухова Полина Сергеевна</v>
      </c>
      <c r="D20" s="4" t="str">
        <f t="shared" si="1"/>
        <v>Бухова  П.С.</v>
      </c>
      <c r="E20" s="2">
        <v>280108</v>
      </c>
      <c r="F20" s="2">
        <v>7</v>
      </c>
      <c r="G20" s="2">
        <v>50</v>
      </c>
      <c r="H20" s="2">
        <v>90</v>
      </c>
      <c r="I20" s="5">
        <f t="shared" si="2"/>
        <v>55.555555555555557</v>
      </c>
      <c r="J20" s="3" t="s">
        <v>12</v>
      </c>
      <c r="K20" s="2">
        <v>2</v>
      </c>
    </row>
    <row r="21" spans="1:11" x14ac:dyDescent="0.25">
      <c r="A21" s="2">
        <v>3</v>
      </c>
      <c r="B21" s="3" t="s">
        <v>29</v>
      </c>
      <c r="C21" s="3" t="str">
        <f t="shared" si="0"/>
        <v>Сорокина Екатерина Алексеевна</v>
      </c>
      <c r="D21" s="4" t="str">
        <f t="shared" si="1"/>
        <v>Сорокина  Е.А.</v>
      </c>
      <c r="E21" s="2">
        <v>280108</v>
      </c>
      <c r="F21" s="2">
        <v>7</v>
      </c>
      <c r="G21" s="2">
        <v>46</v>
      </c>
      <c r="H21" s="2">
        <v>90</v>
      </c>
      <c r="I21" s="5">
        <f t="shared" si="2"/>
        <v>51.111111111111114</v>
      </c>
      <c r="J21" s="3" t="s">
        <v>12</v>
      </c>
      <c r="K21" s="2">
        <v>3</v>
      </c>
    </row>
    <row r="22" spans="1:11" x14ac:dyDescent="0.25">
      <c r="A22" s="2">
        <v>4</v>
      </c>
      <c r="B22" s="3" t="s">
        <v>30</v>
      </c>
      <c r="C22" s="3" t="str">
        <f t="shared" si="0"/>
        <v>Чусовитин Александр Федорович</v>
      </c>
      <c r="D22" s="4" t="str">
        <f t="shared" si="1"/>
        <v>Чусовитин  А.Ф.</v>
      </c>
      <c r="E22" s="2">
        <v>280108</v>
      </c>
      <c r="F22" s="2">
        <v>7</v>
      </c>
      <c r="G22" s="2">
        <v>23</v>
      </c>
      <c r="H22" s="2">
        <v>90</v>
      </c>
      <c r="I22" s="5">
        <f t="shared" si="2"/>
        <v>25.555555555555557</v>
      </c>
      <c r="J22" s="3" t="s">
        <v>14</v>
      </c>
      <c r="K22" s="2">
        <v>4</v>
      </c>
    </row>
    <row r="23" spans="1:11" x14ac:dyDescent="0.25">
      <c r="A23" s="2">
        <v>5</v>
      </c>
      <c r="B23" s="3" t="s">
        <v>31</v>
      </c>
      <c r="C23" s="3" t="str">
        <f t="shared" si="0"/>
        <v>Бухарова Вероника Николаевна</v>
      </c>
      <c r="D23" s="4" t="str">
        <f t="shared" si="1"/>
        <v>Бухарова  В.Н.</v>
      </c>
      <c r="E23" s="2">
        <v>280108</v>
      </c>
      <c r="F23" s="2">
        <v>7</v>
      </c>
      <c r="G23" s="2">
        <v>22</v>
      </c>
      <c r="H23" s="2">
        <v>90</v>
      </c>
      <c r="I23" s="5">
        <f t="shared" si="2"/>
        <v>24.444444444444443</v>
      </c>
      <c r="J23" s="3" t="s">
        <v>14</v>
      </c>
      <c r="K23" s="2">
        <v>5</v>
      </c>
    </row>
    <row r="24" spans="1:11" x14ac:dyDescent="0.25">
      <c r="A24" s="2">
        <v>6</v>
      </c>
      <c r="B24" s="3" t="s">
        <v>32</v>
      </c>
      <c r="C24" s="3" t="str">
        <f t="shared" si="0"/>
        <v>Елсуфьева Кристина Александровна</v>
      </c>
      <c r="D24" s="4" t="str">
        <f t="shared" si="1"/>
        <v>Елсуфьева  К.А.</v>
      </c>
      <c r="E24" s="2">
        <v>280108</v>
      </c>
      <c r="F24" s="2">
        <v>7</v>
      </c>
      <c r="G24" s="2">
        <v>21</v>
      </c>
      <c r="H24" s="2">
        <v>90</v>
      </c>
      <c r="I24" s="5">
        <f t="shared" si="2"/>
        <v>23.333333333333332</v>
      </c>
      <c r="J24" s="3" t="s">
        <v>14</v>
      </c>
      <c r="K24" s="2">
        <v>6</v>
      </c>
    </row>
    <row r="25" spans="1:11" x14ac:dyDescent="0.25">
      <c r="A25" s="2">
        <v>7</v>
      </c>
      <c r="B25" s="3" t="s">
        <v>33</v>
      </c>
      <c r="C25" s="3" t="str">
        <f t="shared" si="0"/>
        <v>Старыгин Илья Валентинович</v>
      </c>
      <c r="D25" s="4" t="str">
        <f t="shared" si="1"/>
        <v>Старыгин  И.В.</v>
      </c>
      <c r="E25" s="2">
        <v>280108</v>
      </c>
      <c r="F25" s="2">
        <v>7</v>
      </c>
      <c r="G25" s="2">
        <v>18</v>
      </c>
      <c r="H25" s="2">
        <v>90</v>
      </c>
      <c r="I25" s="5">
        <f t="shared" si="2"/>
        <v>20</v>
      </c>
      <c r="J25" s="3" t="s">
        <v>14</v>
      </c>
      <c r="K25" s="2">
        <v>7</v>
      </c>
    </row>
    <row r="26" spans="1:11" x14ac:dyDescent="0.25">
      <c r="A26" s="2">
        <v>8</v>
      </c>
      <c r="B26" s="3" t="s">
        <v>34</v>
      </c>
      <c r="C26" s="3" t="str">
        <f t="shared" si="0"/>
        <v>Лемешева Варвара Сергеевна</v>
      </c>
      <c r="D26" s="4" t="str">
        <f t="shared" si="1"/>
        <v>Лемешева  В.С.</v>
      </c>
      <c r="E26" s="2">
        <v>280128</v>
      </c>
      <c r="F26" s="2">
        <v>7</v>
      </c>
      <c r="G26" s="2">
        <v>2</v>
      </c>
      <c r="H26" s="2">
        <v>90</v>
      </c>
      <c r="I26" s="5">
        <f t="shared" si="2"/>
        <v>2.2222222222222223</v>
      </c>
      <c r="J26" s="3" t="s">
        <v>14</v>
      </c>
      <c r="K26" s="2">
        <v>8</v>
      </c>
    </row>
    <row r="27" spans="1:11" x14ac:dyDescent="0.25">
      <c r="A27" s="8">
        <v>1</v>
      </c>
      <c r="B27" s="6" t="s">
        <v>35</v>
      </c>
      <c r="C27" s="6" t="str">
        <f t="shared" si="0"/>
        <v>Тетерин Никита Сергеевич</v>
      </c>
      <c r="D27" s="7" t="str">
        <f t="shared" si="1"/>
        <v>Тетерин  Н.С.</v>
      </c>
      <c r="E27" s="8">
        <v>280104</v>
      </c>
      <c r="F27" s="8">
        <v>8</v>
      </c>
      <c r="G27" s="8">
        <v>60</v>
      </c>
      <c r="H27" s="8">
        <v>90</v>
      </c>
      <c r="I27" s="9">
        <f t="shared" si="2"/>
        <v>66.666666666666671</v>
      </c>
      <c r="J27" s="6" t="s">
        <v>10</v>
      </c>
      <c r="K27" s="8">
        <v>1</v>
      </c>
    </row>
    <row r="28" spans="1:11" x14ac:dyDescent="0.25">
      <c r="A28" s="8">
        <v>2</v>
      </c>
      <c r="B28" s="6" t="s">
        <v>36</v>
      </c>
      <c r="C28" s="6" t="str">
        <f t="shared" si="0"/>
        <v>Андреева Виктория Игоревна</v>
      </c>
      <c r="D28" s="7" t="str">
        <f t="shared" si="1"/>
        <v>Андреева  В.И.</v>
      </c>
      <c r="E28" s="8">
        <v>280104</v>
      </c>
      <c r="F28" s="8">
        <v>8</v>
      </c>
      <c r="G28" s="8">
        <v>26</v>
      </c>
      <c r="H28" s="8">
        <v>90</v>
      </c>
      <c r="I28" s="9">
        <f t="shared" si="2"/>
        <v>28.888888888888889</v>
      </c>
      <c r="J28" s="6" t="s">
        <v>14</v>
      </c>
      <c r="K28" s="8">
        <v>2</v>
      </c>
    </row>
    <row r="29" spans="1:11" x14ac:dyDescent="0.25">
      <c r="A29" s="8">
        <v>3</v>
      </c>
      <c r="B29" s="6" t="s">
        <v>37</v>
      </c>
      <c r="C29" s="6" t="str">
        <f t="shared" si="0"/>
        <v>Пахтусова Альбина Азатовна</v>
      </c>
      <c r="D29" s="7" t="str">
        <f t="shared" si="1"/>
        <v>Пахтусова  А.А.</v>
      </c>
      <c r="E29" s="8">
        <v>280105</v>
      </c>
      <c r="F29" s="8">
        <v>8</v>
      </c>
      <c r="G29" s="8">
        <v>7</v>
      </c>
      <c r="H29" s="8">
        <v>90</v>
      </c>
      <c r="I29" s="9">
        <f t="shared" si="2"/>
        <v>7.7777777777777777</v>
      </c>
      <c r="J29" s="6" t="s">
        <v>14</v>
      </c>
      <c r="K29" s="8">
        <v>3</v>
      </c>
    </row>
    <row r="30" spans="1:11" x14ac:dyDescent="0.25">
      <c r="A30" s="8">
        <v>4</v>
      </c>
      <c r="B30" s="6" t="s">
        <v>38</v>
      </c>
      <c r="C30" s="6" t="str">
        <f t="shared" si="0"/>
        <v>Рахматулина Виктория Рустамовна</v>
      </c>
      <c r="D30" s="7" t="str">
        <f t="shared" si="1"/>
        <v>Рахматулина  В.Р.</v>
      </c>
      <c r="E30" s="8">
        <v>280108</v>
      </c>
      <c r="F30" s="8">
        <v>8</v>
      </c>
      <c r="G30" s="8">
        <v>4</v>
      </c>
      <c r="H30" s="8">
        <v>90</v>
      </c>
      <c r="I30" s="9">
        <f t="shared" si="2"/>
        <v>4.4444444444444446</v>
      </c>
      <c r="J30" s="6" t="s">
        <v>14</v>
      </c>
      <c r="K30" s="8">
        <v>4</v>
      </c>
    </row>
    <row r="31" spans="1:11" x14ac:dyDescent="0.25">
      <c r="A31" s="8">
        <v>5</v>
      </c>
      <c r="B31" s="6" t="s">
        <v>39</v>
      </c>
      <c r="C31" s="6" t="str">
        <f t="shared" si="0"/>
        <v>Жлудова Наталья Александровна</v>
      </c>
      <c r="D31" s="7" t="str">
        <f t="shared" si="1"/>
        <v>Жлудова  Н.А.</v>
      </c>
      <c r="E31" s="8">
        <v>280111</v>
      </c>
      <c r="F31" s="8">
        <v>8</v>
      </c>
      <c r="G31" s="8">
        <v>0</v>
      </c>
      <c r="H31" s="8">
        <v>90</v>
      </c>
      <c r="I31" s="9">
        <f t="shared" si="2"/>
        <v>0</v>
      </c>
      <c r="J31" s="6" t="s">
        <v>14</v>
      </c>
      <c r="K31" s="8">
        <v>5</v>
      </c>
    </row>
    <row r="32" spans="1:11" x14ac:dyDescent="0.25">
      <c r="A32" s="2">
        <v>1</v>
      </c>
      <c r="B32" s="3" t="s">
        <v>40</v>
      </c>
      <c r="C32" s="3" t="str">
        <f t="shared" si="0"/>
        <v>Лемешев Дмитрий Александрович</v>
      </c>
      <c r="D32" s="4" t="str">
        <f t="shared" si="1"/>
        <v>Лемешев  Д.А.</v>
      </c>
      <c r="E32" s="2">
        <v>280104</v>
      </c>
      <c r="F32" s="2">
        <v>9</v>
      </c>
      <c r="G32" s="2">
        <v>72</v>
      </c>
      <c r="H32" s="2">
        <v>90</v>
      </c>
      <c r="I32" s="5">
        <f t="shared" si="2"/>
        <v>80</v>
      </c>
      <c r="J32" s="3" t="s">
        <v>10</v>
      </c>
      <c r="K32" s="2">
        <v>1</v>
      </c>
    </row>
    <row r="33" spans="1:11" x14ac:dyDescent="0.25">
      <c r="A33" s="2">
        <v>2</v>
      </c>
      <c r="B33" s="3" t="s">
        <v>41</v>
      </c>
      <c r="C33" s="3" t="str">
        <f t="shared" si="0"/>
        <v>Малышкина Дарья Олеговна</v>
      </c>
      <c r="D33" s="4" t="str">
        <f t="shared" si="1"/>
        <v>Малышкина  Д.О.</v>
      </c>
      <c r="E33" s="2">
        <v>280104</v>
      </c>
      <c r="F33" s="2">
        <v>9</v>
      </c>
      <c r="G33" s="2">
        <v>54</v>
      </c>
      <c r="H33" s="2">
        <v>90</v>
      </c>
      <c r="I33" s="5">
        <f t="shared" si="2"/>
        <v>60</v>
      </c>
      <c r="J33" s="3" t="s">
        <v>12</v>
      </c>
      <c r="K33" s="2">
        <v>2</v>
      </c>
    </row>
    <row r="34" spans="1:11" x14ac:dyDescent="0.25">
      <c r="A34" s="2">
        <v>3</v>
      </c>
      <c r="B34" s="3" t="s">
        <v>42</v>
      </c>
      <c r="C34" s="3" t="str">
        <f t="shared" si="0"/>
        <v>Харитонова Алина Юрьевна</v>
      </c>
      <c r="D34" s="4" t="str">
        <f t="shared" si="1"/>
        <v>Харитонова  А.Ю.</v>
      </c>
      <c r="E34" s="2">
        <v>280103</v>
      </c>
      <c r="F34" s="2">
        <v>9</v>
      </c>
      <c r="G34" s="2">
        <v>48</v>
      </c>
      <c r="H34" s="2">
        <v>90</v>
      </c>
      <c r="I34" s="5">
        <f t="shared" si="2"/>
        <v>53.333333333333336</v>
      </c>
      <c r="J34" s="3" t="s">
        <v>10</v>
      </c>
      <c r="K34" s="2">
        <v>3</v>
      </c>
    </row>
    <row r="35" spans="1:11" x14ac:dyDescent="0.25">
      <c r="A35" s="2">
        <v>4</v>
      </c>
      <c r="B35" s="3" t="s">
        <v>43</v>
      </c>
      <c r="C35" s="3" t="str">
        <f t="shared" si="0"/>
        <v>Соболева Вера Алексеевна</v>
      </c>
      <c r="D35" s="4" t="str">
        <f t="shared" si="1"/>
        <v>Соболева  В.А.</v>
      </c>
      <c r="E35" s="2">
        <v>280103</v>
      </c>
      <c r="F35" s="2">
        <v>9</v>
      </c>
      <c r="G35" s="2">
        <v>40</v>
      </c>
      <c r="H35" s="2">
        <v>90</v>
      </c>
      <c r="I35" s="5">
        <f t="shared" si="2"/>
        <v>44.444444444444443</v>
      </c>
      <c r="J35" s="3" t="s">
        <v>12</v>
      </c>
      <c r="K35" s="2">
        <v>4</v>
      </c>
    </row>
    <row r="36" spans="1:11" x14ac:dyDescent="0.25">
      <c r="A36" s="2">
        <v>5</v>
      </c>
      <c r="B36" s="3" t="s">
        <v>44</v>
      </c>
      <c r="C36" s="3" t="str">
        <f t="shared" ref="C36:C67" si="3">TRIM(B36)</f>
        <v>Козлова Альбина Романовна</v>
      </c>
      <c r="D36" s="4" t="str">
        <f t="shared" si="1"/>
        <v>Козлова  А.Р.</v>
      </c>
      <c r="E36" s="2">
        <v>280104</v>
      </c>
      <c r="F36" s="2">
        <v>9</v>
      </c>
      <c r="G36" s="2">
        <v>39</v>
      </c>
      <c r="H36" s="2">
        <v>90</v>
      </c>
      <c r="I36" s="5">
        <f t="shared" si="2"/>
        <v>43.333333333333336</v>
      </c>
      <c r="J36" s="3" t="s">
        <v>12</v>
      </c>
      <c r="K36" s="2">
        <v>5</v>
      </c>
    </row>
    <row r="37" spans="1:11" x14ac:dyDescent="0.25">
      <c r="A37" s="2">
        <v>6</v>
      </c>
      <c r="B37" s="3" t="s">
        <v>45</v>
      </c>
      <c r="C37" s="3" t="str">
        <f t="shared" si="3"/>
        <v>Моллаева Сама Этибар кызы</v>
      </c>
      <c r="D37" s="4" t="str">
        <f t="shared" si="1"/>
        <v>Моллаева  С.Э.</v>
      </c>
      <c r="E37" s="2">
        <v>280104</v>
      </c>
      <c r="F37" s="2">
        <v>9</v>
      </c>
      <c r="G37" s="2">
        <v>32</v>
      </c>
      <c r="H37" s="2">
        <v>90</v>
      </c>
      <c r="I37" s="5">
        <f t="shared" si="2"/>
        <v>35.555555555555557</v>
      </c>
      <c r="J37" s="3" t="s">
        <v>14</v>
      </c>
      <c r="K37" s="2">
        <v>6</v>
      </c>
    </row>
    <row r="38" spans="1:11" x14ac:dyDescent="0.25">
      <c r="A38" s="2">
        <v>7</v>
      </c>
      <c r="B38" s="3" t="s">
        <v>46</v>
      </c>
      <c r="C38" s="3" t="str">
        <f t="shared" si="3"/>
        <v>Моллаева Тахира Этибар кызы</v>
      </c>
      <c r="D38" s="4" t="str">
        <f t="shared" si="1"/>
        <v>Моллаева  Т.Э.</v>
      </c>
      <c r="E38" s="2">
        <v>280104</v>
      </c>
      <c r="F38" s="2">
        <v>9</v>
      </c>
      <c r="G38" s="2">
        <v>28</v>
      </c>
      <c r="H38" s="2">
        <v>90</v>
      </c>
      <c r="I38" s="5">
        <f t="shared" si="2"/>
        <v>31.111111111111111</v>
      </c>
      <c r="J38" s="3" t="s">
        <v>14</v>
      </c>
      <c r="K38" s="2">
        <v>7</v>
      </c>
    </row>
    <row r="39" spans="1:11" x14ac:dyDescent="0.25">
      <c r="A39" s="2">
        <v>8</v>
      </c>
      <c r="B39" s="3" t="s">
        <v>47</v>
      </c>
      <c r="C39" s="3" t="str">
        <f t="shared" si="3"/>
        <v>Мамадалиева Алина Давронбековна</v>
      </c>
      <c r="D39" s="4" t="str">
        <f t="shared" si="1"/>
        <v>Мамадалиева  А.Д.</v>
      </c>
      <c r="E39" s="2">
        <v>280104</v>
      </c>
      <c r="F39" s="2">
        <v>9</v>
      </c>
      <c r="G39" s="2">
        <v>16</v>
      </c>
      <c r="H39" s="2">
        <v>90</v>
      </c>
      <c r="I39" s="5">
        <f t="shared" si="2"/>
        <v>17.777777777777779</v>
      </c>
      <c r="J39" s="3" t="s">
        <v>14</v>
      </c>
      <c r="K39" s="2">
        <v>8</v>
      </c>
    </row>
    <row r="40" spans="1:11" x14ac:dyDescent="0.25">
      <c r="A40" s="8">
        <v>1</v>
      </c>
      <c r="B40" s="6" t="s">
        <v>48</v>
      </c>
      <c r="C40" s="6" t="str">
        <f t="shared" si="3"/>
        <v>Райкова Дарья Сергеевна</v>
      </c>
      <c r="D40" s="7" t="str">
        <f t="shared" si="1"/>
        <v>Райкова  Д.С.</v>
      </c>
      <c r="E40" s="8">
        <v>280114</v>
      </c>
      <c r="F40" s="8">
        <v>10</v>
      </c>
      <c r="G40" s="8">
        <v>58</v>
      </c>
      <c r="H40" s="8">
        <v>90</v>
      </c>
      <c r="I40" s="9">
        <f t="shared" si="2"/>
        <v>64.444444444444443</v>
      </c>
      <c r="J40" s="6" t="s">
        <v>10</v>
      </c>
      <c r="K40" s="8">
        <v>1</v>
      </c>
    </row>
    <row r="41" spans="1:11" x14ac:dyDescent="0.25">
      <c r="A41" s="8">
        <v>2</v>
      </c>
      <c r="B41" s="6" t="s">
        <v>49</v>
      </c>
      <c r="C41" s="6" t="str">
        <f t="shared" si="3"/>
        <v>Столярова Дарья Евгеньевна</v>
      </c>
      <c r="D41" s="7" t="str">
        <f t="shared" si="1"/>
        <v>Столярова  Д.Е.</v>
      </c>
      <c r="E41" s="8">
        <v>280104</v>
      </c>
      <c r="F41" s="8">
        <v>10</v>
      </c>
      <c r="G41" s="8">
        <v>51</v>
      </c>
      <c r="H41" s="8">
        <v>90</v>
      </c>
      <c r="I41" s="9">
        <f t="shared" si="2"/>
        <v>56.666666666666664</v>
      </c>
      <c r="J41" s="6" t="s">
        <v>10</v>
      </c>
      <c r="K41" s="8">
        <v>2</v>
      </c>
    </row>
    <row r="42" spans="1:11" x14ac:dyDescent="0.25">
      <c r="A42" s="8">
        <v>3</v>
      </c>
      <c r="B42" s="6" t="s">
        <v>50</v>
      </c>
      <c r="C42" s="6" t="str">
        <f t="shared" si="3"/>
        <v>Ивачева Жанна Дмитриевна</v>
      </c>
      <c r="D42" s="7" t="str">
        <f t="shared" si="1"/>
        <v>Ивачева  Ж.Д.</v>
      </c>
      <c r="E42" s="8">
        <v>280104</v>
      </c>
      <c r="F42" s="8">
        <v>10</v>
      </c>
      <c r="G42" s="8">
        <v>50</v>
      </c>
      <c r="H42" s="8">
        <v>90</v>
      </c>
      <c r="I42" s="9">
        <f t="shared" si="2"/>
        <v>55.555555555555557</v>
      </c>
      <c r="J42" s="6" t="s">
        <v>12</v>
      </c>
      <c r="K42" s="8">
        <v>3</v>
      </c>
    </row>
    <row r="43" spans="1:11" x14ac:dyDescent="0.25">
      <c r="A43" s="8">
        <v>4</v>
      </c>
      <c r="B43" s="6" t="s">
        <v>51</v>
      </c>
      <c r="C43" s="6" t="str">
        <f t="shared" si="3"/>
        <v>Юханов Владислав Александрович</v>
      </c>
      <c r="D43" s="7" t="str">
        <f t="shared" si="1"/>
        <v>Юханов  В.А.</v>
      </c>
      <c r="E43" s="8">
        <v>280104</v>
      </c>
      <c r="F43" s="8">
        <v>10</v>
      </c>
      <c r="G43" s="8">
        <v>46</v>
      </c>
      <c r="H43" s="8">
        <v>90</v>
      </c>
      <c r="I43" s="9">
        <f t="shared" si="2"/>
        <v>51.111111111111114</v>
      </c>
      <c r="J43" s="6" t="s">
        <v>12</v>
      </c>
      <c r="K43" s="8">
        <v>4</v>
      </c>
    </row>
    <row r="44" spans="1:11" x14ac:dyDescent="0.25">
      <c r="A44" s="8">
        <v>5</v>
      </c>
      <c r="B44" s="6" t="s">
        <v>52</v>
      </c>
      <c r="C44" s="6" t="str">
        <f t="shared" si="3"/>
        <v>Передерей Юлия Сергеевна</v>
      </c>
      <c r="D44" s="7" t="str">
        <f t="shared" si="1"/>
        <v>Передерей  Ю.С.</v>
      </c>
      <c r="E44" s="8">
        <v>280104</v>
      </c>
      <c r="F44" s="8">
        <v>10</v>
      </c>
      <c r="G44" s="8">
        <v>44</v>
      </c>
      <c r="H44" s="8">
        <v>90</v>
      </c>
      <c r="I44" s="9">
        <f t="shared" si="2"/>
        <v>48.888888888888886</v>
      </c>
      <c r="J44" s="6" t="s">
        <v>12</v>
      </c>
      <c r="K44" s="8">
        <v>5</v>
      </c>
    </row>
    <row r="45" spans="1:11" x14ac:dyDescent="0.25">
      <c r="A45" s="8">
        <v>6</v>
      </c>
      <c r="B45" s="6" t="s">
        <v>53</v>
      </c>
      <c r="C45" s="6" t="str">
        <f t="shared" si="3"/>
        <v>Шумихина Алена Евгеньевна</v>
      </c>
      <c r="D45" s="7" t="str">
        <f t="shared" si="1"/>
        <v>Шумихина  А.Е.</v>
      </c>
      <c r="E45" s="8">
        <v>280104</v>
      </c>
      <c r="F45" s="8">
        <v>10</v>
      </c>
      <c r="G45" s="8">
        <v>38</v>
      </c>
      <c r="H45" s="8">
        <v>90</v>
      </c>
      <c r="I45" s="9">
        <f t="shared" si="2"/>
        <v>42.222222222222221</v>
      </c>
      <c r="J45" s="6" t="s">
        <v>12</v>
      </c>
      <c r="K45" s="8">
        <v>6</v>
      </c>
    </row>
    <row r="46" spans="1:11" x14ac:dyDescent="0.25">
      <c r="A46" s="8">
        <v>7</v>
      </c>
      <c r="B46" s="6" t="s">
        <v>54</v>
      </c>
      <c r="C46" s="6" t="str">
        <f t="shared" si="3"/>
        <v>Сбродова Ксения Анатольевна</v>
      </c>
      <c r="D46" s="7" t="str">
        <f t="shared" si="1"/>
        <v>Сбродова  К.А.</v>
      </c>
      <c r="E46" s="8">
        <v>280108</v>
      </c>
      <c r="F46" s="8">
        <v>10</v>
      </c>
      <c r="G46" s="8">
        <v>38</v>
      </c>
      <c r="H46" s="8">
        <v>90</v>
      </c>
      <c r="I46" s="9">
        <f t="shared" si="2"/>
        <v>42.222222222222221</v>
      </c>
      <c r="J46" s="6" t="s">
        <v>10</v>
      </c>
      <c r="K46" s="8">
        <v>6</v>
      </c>
    </row>
    <row r="47" spans="1:11" x14ac:dyDescent="0.25">
      <c r="A47" s="8">
        <v>8</v>
      </c>
      <c r="B47" s="6" t="s">
        <v>55</v>
      </c>
      <c r="C47" s="6" t="str">
        <f t="shared" si="3"/>
        <v>Полеводова Екатерина Андреевна</v>
      </c>
      <c r="D47" s="7" t="str">
        <f t="shared" si="1"/>
        <v>Полеводова  Е.А.</v>
      </c>
      <c r="E47" s="8">
        <v>280104</v>
      </c>
      <c r="F47" s="8">
        <v>10</v>
      </c>
      <c r="G47" s="8">
        <v>38</v>
      </c>
      <c r="H47" s="8">
        <v>90</v>
      </c>
      <c r="I47" s="9">
        <f t="shared" si="2"/>
        <v>42.222222222222221</v>
      </c>
      <c r="J47" s="6" t="s">
        <v>12</v>
      </c>
      <c r="K47" s="8">
        <v>6</v>
      </c>
    </row>
    <row r="48" spans="1:11" x14ac:dyDescent="0.25">
      <c r="A48" s="8">
        <v>9</v>
      </c>
      <c r="B48" s="6" t="s">
        <v>56</v>
      </c>
      <c r="C48" s="6" t="str">
        <f t="shared" si="3"/>
        <v>Шишков Никита Евгеньевич</v>
      </c>
      <c r="D48" s="7" t="str">
        <f t="shared" si="1"/>
        <v>Шишков  Н.Е.</v>
      </c>
      <c r="E48" s="8">
        <v>280104</v>
      </c>
      <c r="F48" s="8">
        <v>10</v>
      </c>
      <c r="G48" s="8">
        <v>38</v>
      </c>
      <c r="H48" s="8">
        <v>90</v>
      </c>
      <c r="I48" s="9">
        <f t="shared" si="2"/>
        <v>42.222222222222221</v>
      </c>
      <c r="J48" s="6" t="s">
        <v>12</v>
      </c>
      <c r="K48" s="8">
        <v>6</v>
      </c>
    </row>
    <row r="49" spans="1:11" x14ac:dyDescent="0.25">
      <c r="A49" s="8">
        <v>10</v>
      </c>
      <c r="B49" s="6" t="s">
        <v>57</v>
      </c>
      <c r="C49" s="6" t="str">
        <f t="shared" si="3"/>
        <v>Сметанина Анастасия Николаевна</v>
      </c>
      <c r="D49" s="7" t="str">
        <f t="shared" si="1"/>
        <v>Сметанина  А.Н.</v>
      </c>
      <c r="E49" s="8">
        <v>280108</v>
      </c>
      <c r="F49" s="8">
        <v>10</v>
      </c>
      <c r="G49" s="8">
        <v>37</v>
      </c>
      <c r="H49" s="8">
        <v>90</v>
      </c>
      <c r="I49" s="9">
        <f t="shared" si="2"/>
        <v>41.111111111111114</v>
      </c>
      <c r="J49" s="6" t="s">
        <v>12</v>
      </c>
      <c r="K49" s="8">
        <v>7</v>
      </c>
    </row>
    <row r="50" spans="1:11" x14ac:dyDescent="0.25">
      <c r="A50" s="8">
        <v>11</v>
      </c>
      <c r="B50" s="6" t="s">
        <v>58</v>
      </c>
      <c r="C50" s="6" t="str">
        <f t="shared" si="3"/>
        <v>Кузнецов Николай Александрович</v>
      </c>
      <c r="D50" s="7" t="str">
        <f t="shared" si="1"/>
        <v>Кузнецов  Н.А.</v>
      </c>
      <c r="E50" s="8">
        <v>280108</v>
      </c>
      <c r="F50" s="8">
        <v>10</v>
      </c>
      <c r="G50" s="8">
        <v>36</v>
      </c>
      <c r="H50" s="8">
        <v>90</v>
      </c>
      <c r="I50" s="9">
        <f t="shared" si="2"/>
        <v>40</v>
      </c>
      <c r="J50" s="6" t="s">
        <v>12</v>
      </c>
      <c r="K50" s="8">
        <v>8</v>
      </c>
    </row>
    <row r="51" spans="1:11" x14ac:dyDescent="0.25">
      <c r="A51" s="8">
        <v>12</v>
      </c>
      <c r="B51" s="6" t="s">
        <v>59</v>
      </c>
      <c r="C51" s="6" t="str">
        <f t="shared" si="3"/>
        <v>Куликов Кирилл Алексеевич</v>
      </c>
      <c r="D51" s="7" t="str">
        <f t="shared" si="1"/>
        <v>Куликов  К.А.</v>
      </c>
      <c r="E51" s="8">
        <v>280104</v>
      </c>
      <c r="F51" s="8">
        <v>10</v>
      </c>
      <c r="G51" s="8">
        <v>35</v>
      </c>
      <c r="H51" s="8">
        <v>90</v>
      </c>
      <c r="I51" s="9">
        <f t="shared" si="2"/>
        <v>38.888888888888886</v>
      </c>
      <c r="J51" s="6" t="s">
        <v>14</v>
      </c>
      <c r="K51" s="8">
        <v>9</v>
      </c>
    </row>
    <row r="52" spans="1:11" x14ac:dyDescent="0.25">
      <c r="A52" s="8">
        <v>13</v>
      </c>
      <c r="B52" s="6" t="s">
        <v>60</v>
      </c>
      <c r="C52" s="6" t="str">
        <f t="shared" si="3"/>
        <v>Баева Евгения Александровна</v>
      </c>
      <c r="D52" s="7" t="str">
        <f t="shared" si="1"/>
        <v>Баева  Е.А.</v>
      </c>
      <c r="E52" s="8">
        <v>280108</v>
      </c>
      <c r="F52" s="8">
        <v>10</v>
      </c>
      <c r="G52" s="8">
        <v>35</v>
      </c>
      <c r="H52" s="8">
        <v>90</v>
      </c>
      <c r="I52" s="9">
        <f t="shared" si="2"/>
        <v>38.888888888888886</v>
      </c>
      <c r="J52" s="6" t="s">
        <v>14</v>
      </c>
      <c r="K52" s="8">
        <v>9</v>
      </c>
    </row>
    <row r="53" spans="1:11" x14ac:dyDescent="0.25">
      <c r="A53" s="8">
        <v>14</v>
      </c>
      <c r="B53" s="6" t="s">
        <v>61</v>
      </c>
      <c r="C53" s="6" t="str">
        <f t="shared" si="3"/>
        <v>Мужева Анна Андреевна</v>
      </c>
      <c r="D53" s="7" t="str">
        <f t="shared" si="1"/>
        <v>Мужева  А.А.</v>
      </c>
      <c r="E53" s="8">
        <v>280104</v>
      </c>
      <c r="F53" s="8">
        <v>10</v>
      </c>
      <c r="G53" s="8">
        <v>26</v>
      </c>
      <c r="H53" s="8">
        <v>90</v>
      </c>
      <c r="I53" s="9">
        <f t="shared" si="2"/>
        <v>28.888888888888889</v>
      </c>
      <c r="J53" s="6" t="s">
        <v>14</v>
      </c>
      <c r="K53" s="8">
        <v>10</v>
      </c>
    </row>
    <row r="54" spans="1:11" x14ac:dyDescent="0.25">
      <c r="A54" s="8">
        <v>15</v>
      </c>
      <c r="B54" s="6" t="s">
        <v>62</v>
      </c>
      <c r="C54" s="6" t="str">
        <f t="shared" si="3"/>
        <v>Камышанов Павел Сергеевич</v>
      </c>
      <c r="D54" s="7" t="str">
        <f t="shared" si="1"/>
        <v>Камышанов  П.С.</v>
      </c>
      <c r="E54" s="8">
        <v>280108</v>
      </c>
      <c r="F54" s="8">
        <v>10</v>
      </c>
      <c r="G54" s="8">
        <v>25</v>
      </c>
      <c r="H54" s="8">
        <v>90</v>
      </c>
      <c r="I54" s="9">
        <f t="shared" si="2"/>
        <v>27.777777777777779</v>
      </c>
      <c r="J54" s="6" t="s">
        <v>14</v>
      </c>
      <c r="K54" s="8">
        <v>11</v>
      </c>
    </row>
    <row r="55" spans="1:11" x14ac:dyDescent="0.25">
      <c r="A55" s="8">
        <v>16</v>
      </c>
      <c r="B55" s="6" t="s">
        <v>63</v>
      </c>
      <c r="C55" s="6" t="str">
        <f t="shared" si="3"/>
        <v>Гильманова Полина Руслановна</v>
      </c>
      <c r="D55" s="7" t="str">
        <f t="shared" si="1"/>
        <v>Гильманова  П.Р.</v>
      </c>
      <c r="E55" s="8">
        <v>280108</v>
      </c>
      <c r="F55" s="8">
        <v>10</v>
      </c>
      <c r="G55" s="8">
        <v>22</v>
      </c>
      <c r="H55" s="8">
        <v>90</v>
      </c>
      <c r="I55" s="9">
        <f t="shared" si="2"/>
        <v>24.444444444444443</v>
      </c>
      <c r="J55" s="6" t="s">
        <v>14</v>
      </c>
      <c r="K55" s="8">
        <v>12</v>
      </c>
    </row>
    <row r="56" spans="1:11" x14ac:dyDescent="0.25">
      <c r="A56" s="8">
        <v>17</v>
      </c>
      <c r="B56" s="6" t="s">
        <v>64</v>
      </c>
      <c r="C56" s="6" t="str">
        <f t="shared" si="3"/>
        <v>Филиппов Владислав Дмитриевич</v>
      </c>
      <c r="D56" s="7" t="str">
        <f t="shared" si="1"/>
        <v>Филиппов  В.Д.</v>
      </c>
      <c r="E56" s="8">
        <v>280104</v>
      </c>
      <c r="F56" s="8">
        <v>10</v>
      </c>
      <c r="G56" s="8">
        <v>21</v>
      </c>
      <c r="H56" s="8">
        <v>90</v>
      </c>
      <c r="I56" s="9">
        <f t="shared" si="2"/>
        <v>23.333333333333332</v>
      </c>
      <c r="J56" s="6" t="s">
        <v>14</v>
      </c>
      <c r="K56" s="8">
        <v>13</v>
      </c>
    </row>
    <row r="57" spans="1:11" x14ac:dyDescent="0.25">
      <c r="A57" s="2">
        <v>1</v>
      </c>
      <c r="B57" s="3" t="s">
        <v>65</v>
      </c>
      <c r="C57" s="3" t="str">
        <f t="shared" si="3"/>
        <v>Евграфова Дарья Андреевна</v>
      </c>
      <c r="D57" s="4" t="str">
        <f t="shared" si="1"/>
        <v>Евграфова  Д.А.</v>
      </c>
      <c r="E57" s="2">
        <v>280114</v>
      </c>
      <c r="F57" s="2">
        <v>11</v>
      </c>
      <c r="G57" s="2">
        <v>78</v>
      </c>
      <c r="H57" s="2">
        <v>90</v>
      </c>
      <c r="I57" s="5">
        <f t="shared" si="2"/>
        <v>86.666666666666671</v>
      </c>
      <c r="J57" s="3" t="s">
        <v>10</v>
      </c>
      <c r="K57" s="2">
        <v>1</v>
      </c>
    </row>
    <row r="58" spans="1:11" x14ac:dyDescent="0.25">
      <c r="A58" s="2">
        <v>2</v>
      </c>
      <c r="B58" s="3" t="s">
        <v>66</v>
      </c>
      <c r="C58" s="3" t="str">
        <f t="shared" si="3"/>
        <v>Фарносова Полина Александровна</v>
      </c>
      <c r="D58" s="4" t="str">
        <f t="shared" si="1"/>
        <v>Фарносова  П.А.</v>
      </c>
      <c r="E58" s="2">
        <v>280101</v>
      </c>
      <c r="F58" s="2">
        <v>11</v>
      </c>
      <c r="G58" s="2">
        <v>67</v>
      </c>
      <c r="H58" s="2">
        <v>90</v>
      </c>
      <c r="I58" s="5">
        <f t="shared" si="2"/>
        <v>74.444444444444443</v>
      </c>
      <c r="J58" s="3" t="s">
        <v>10</v>
      </c>
      <c r="K58" s="2">
        <v>2</v>
      </c>
    </row>
    <row r="59" spans="1:11" x14ac:dyDescent="0.25">
      <c r="A59" s="2">
        <v>3</v>
      </c>
      <c r="B59" s="3" t="s">
        <v>67</v>
      </c>
      <c r="C59" s="3" t="str">
        <f t="shared" si="3"/>
        <v>Саночкина Полина Андреевна</v>
      </c>
      <c r="D59" s="3" t="str">
        <f t="shared" si="1"/>
        <v>Саночкина  П.А.</v>
      </c>
      <c r="E59" s="2">
        <v>280103</v>
      </c>
      <c r="F59" s="2">
        <v>11</v>
      </c>
      <c r="G59" s="2">
        <v>62</v>
      </c>
      <c r="H59" s="2">
        <v>90</v>
      </c>
      <c r="I59" s="5">
        <f t="shared" si="2"/>
        <v>68.888888888888886</v>
      </c>
      <c r="J59" s="3" t="s">
        <v>10</v>
      </c>
      <c r="K59" s="2">
        <v>3</v>
      </c>
    </row>
    <row r="60" spans="1:11" x14ac:dyDescent="0.25">
      <c r="A60" s="2">
        <v>4</v>
      </c>
      <c r="B60" s="3" t="s">
        <v>68</v>
      </c>
      <c r="C60" s="3" t="str">
        <f t="shared" si="3"/>
        <v>Неупокоева Инга Романовна</v>
      </c>
      <c r="D60" s="4" t="str">
        <f t="shared" si="1"/>
        <v>Неупокоева  И.Р.</v>
      </c>
      <c r="E60" s="2">
        <v>280104</v>
      </c>
      <c r="F60" s="2">
        <v>11</v>
      </c>
      <c r="G60" s="2">
        <v>59</v>
      </c>
      <c r="H60" s="2">
        <v>90</v>
      </c>
      <c r="I60" s="5">
        <f t="shared" si="2"/>
        <v>65.555555555555557</v>
      </c>
      <c r="J60" s="3" t="s">
        <v>10</v>
      </c>
      <c r="K60" s="2">
        <v>4</v>
      </c>
    </row>
    <row r="61" spans="1:11" x14ac:dyDescent="0.25">
      <c r="A61" s="2">
        <v>5</v>
      </c>
      <c r="B61" s="3" t="s">
        <v>69</v>
      </c>
      <c r="C61" s="3" t="str">
        <f t="shared" si="3"/>
        <v>Карсакова Алина Евгеньевна</v>
      </c>
      <c r="D61" s="4" t="str">
        <f t="shared" si="1"/>
        <v>Карсакова  А.Е.</v>
      </c>
      <c r="E61" s="2">
        <v>280103</v>
      </c>
      <c r="F61" s="2">
        <v>11</v>
      </c>
      <c r="G61" s="2">
        <v>51</v>
      </c>
      <c r="H61" s="2">
        <v>90</v>
      </c>
      <c r="I61" s="5">
        <f t="shared" si="2"/>
        <v>56.666666666666664</v>
      </c>
      <c r="J61" s="3" t="s">
        <v>12</v>
      </c>
      <c r="K61" s="2">
        <v>5</v>
      </c>
    </row>
    <row r="62" spans="1:11" x14ac:dyDescent="0.25">
      <c r="A62" s="2">
        <v>6</v>
      </c>
      <c r="B62" s="3" t="s">
        <v>70</v>
      </c>
      <c r="C62" s="3" t="str">
        <f t="shared" si="3"/>
        <v>Попова Виктория Вячеславовна</v>
      </c>
      <c r="D62" s="4" t="str">
        <f t="shared" si="1"/>
        <v>Попова  В.В.</v>
      </c>
      <c r="E62" s="2">
        <v>280104</v>
      </c>
      <c r="F62" s="2">
        <v>11</v>
      </c>
      <c r="G62" s="2">
        <v>49</v>
      </c>
      <c r="H62" s="2">
        <v>90</v>
      </c>
      <c r="I62" s="5">
        <f t="shared" si="2"/>
        <v>54.444444444444443</v>
      </c>
      <c r="J62" s="3" t="s">
        <v>12</v>
      </c>
      <c r="K62" s="2">
        <v>6</v>
      </c>
    </row>
    <row r="63" spans="1:11" x14ac:dyDescent="0.25">
      <c r="A63" s="2">
        <v>7</v>
      </c>
      <c r="B63" s="3" t="s">
        <v>71</v>
      </c>
      <c r="C63" s="3" t="str">
        <f t="shared" si="3"/>
        <v>Попова Алина Евгеньевна</v>
      </c>
      <c r="D63" s="4" t="str">
        <f t="shared" si="1"/>
        <v>Попова  А.Е.</v>
      </c>
      <c r="E63" s="2">
        <v>280114</v>
      </c>
      <c r="F63" s="2">
        <v>11</v>
      </c>
      <c r="G63" s="2">
        <v>46</v>
      </c>
      <c r="H63" s="2">
        <v>90</v>
      </c>
      <c r="I63" s="5">
        <f t="shared" si="2"/>
        <v>51.111111111111114</v>
      </c>
      <c r="J63" s="3" t="s">
        <v>12</v>
      </c>
      <c r="K63" s="2">
        <v>7</v>
      </c>
    </row>
    <row r="64" spans="1:11" x14ac:dyDescent="0.25">
      <c r="A64" s="2">
        <v>8</v>
      </c>
      <c r="B64" s="3" t="s">
        <v>72</v>
      </c>
      <c r="C64" s="3" t="str">
        <f t="shared" si="3"/>
        <v>Глебова Екатерина Владимировна</v>
      </c>
      <c r="D64" s="4" t="str">
        <f t="shared" si="1"/>
        <v>Глебова  Е.В.</v>
      </c>
      <c r="E64" s="2">
        <v>280104</v>
      </c>
      <c r="F64" s="2">
        <v>11</v>
      </c>
      <c r="G64" s="2">
        <v>45</v>
      </c>
      <c r="H64" s="2">
        <v>90</v>
      </c>
      <c r="I64" s="5">
        <f t="shared" si="2"/>
        <v>50</v>
      </c>
      <c r="J64" s="3" t="s">
        <v>12</v>
      </c>
      <c r="K64" s="2">
        <v>8</v>
      </c>
    </row>
    <row r="65" spans="1:11" x14ac:dyDescent="0.25">
      <c r="A65" s="2">
        <v>9</v>
      </c>
      <c r="B65" s="3" t="s">
        <v>73</v>
      </c>
      <c r="C65" s="3" t="str">
        <f t="shared" si="3"/>
        <v>Гранева Дарья Игоревна</v>
      </c>
      <c r="D65" s="4" t="str">
        <f t="shared" si="1"/>
        <v>Гранева  Д.И.</v>
      </c>
      <c r="E65" s="2">
        <v>280104</v>
      </c>
      <c r="F65" s="2">
        <v>11</v>
      </c>
      <c r="G65" s="2">
        <v>38</v>
      </c>
      <c r="H65" s="2">
        <v>90</v>
      </c>
      <c r="I65" s="5">
        <f t="shared" si="2"/>
        <v>42.222222222222221</v>
      </c>
      <c r="J65" s="3" t="s">
        <v>12</v>
      </c>
      <c r="K65" s="2">
        <v>9</v>
      </c>
    </row>
    <row r="66" spans="1:11" x14ac:dyDescent="0.25">
      <c r="A66" s="2">
        <v>10</v>
      </c>
      <c r="B66" s="3" t="s">
        <v>74</v>
      </c>
      <c r="C66" s="3" t="str">
        <f t="shared" si="3"/>
        <v>Шанина Анастасия Сергеевна</v>
      </c>
      <c r="D66" s="4" t="str">
        <f t="shared" si="1"/>
        <v>Шанина  А.С.</v>
      </c>
      <c r="E66" s="2">
        <v>280118</v>
      </c>
      <c r="F66" s="2">
        <v>11</v>
      </c>
      <c r="G66" s="2">
        <v>35</v>
      </c>
      <c r="H66" s="2">
        <v>90</v>
      </c>
      <c r="I66" s="5">
        <f t="shared" si="2"/>
        <v>38.888888888888886</v>
      </c>
      <c r="J66" s="3" t="s">
        <v>14</v>
      </c>
      <c r="K66" s="2">
        <v>10</v>
      </c>
    </row>
    <row r="67" spans="1:11" x14ac:dyDescent="0.25">
      <c r="A67" s="2">
        <v>11</v>
      </c>
      <c r="B67" s="3" t="s">
        <v>75</v>
      </c>
      <c r="C67" s="3" t="str">
        <f t="shared" si="3"/>
        <v>Сатюков Владислав Олегович</v>
      </c>
      <c r="D67" s="4" t="str">
        <f t="shared" si="1"/>
        <v>Сатюков  В.О.</v>
      </c>
      <c r="E67" s="2">
        <v>280104</v>
      </c>
      <c r="F67" s="2">
        <v>11</v>
      </c>
      <c r="G67" s="2">
        <v>33</v>
      </c>
      <c r="H67" s="2">
        <v>90</v>
      </c>
      <c r="I67" s="5">
        <f t="shared" si="2"/>
        <v>36.666666666666664</v>
      </c>
      <c r="J67" s="3" t="s">
        <v>14</v>
      </c>
      <c r="K67" s="2">
        <v>11</v>
      </c>
    </row>
    <row r="68" spans="1:11" x14ac:dyDescent="0.25">
      <c r="A68" s="2">
        <v>12</v>
      </c>
      <c r="B68" s="3" t="s">
        <v>76</v>
      </c>
      <c r="C68" s="3" t="str">
        <f t="shared" ref="C68" si="4">TRIM(B68)</f>
        <v>Коновалова Анна Валерьевна</v>
      </c>
      <c r="D68" s="4" t="str">
        <f t="shared" si="1"/>
        <v>Коновалова  А.В.</v>
      </c>
      <c r="E68" s="2">
        <v>280104</v>
      </c>
      <c r="F68" s="2">
        <v>11</v>
      </c>
      <c r="G68" s="2">
        <v>24</v>
      </c>
      <c r="H68" s="2">
        <v>90</v>
      </c>
      <c r="I68" s="5">
        <f t="shared" si="2"/>
        <v>26.666666666666668</v>
      </c>
      <c r="J68" s="3" t="s">
        <v>14</v>
      </c>
      <c r="K68" s="2">
        <v>12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2021-10-26T11:01:46Z</dcterms:created>
  <dcterms:modified xsi:type="dcterms:W3CDTF">2021-10-29T05:31:03Z</dcterms:modified>
</cp:coreProperties>
</file>