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0" windowWidth="28800" windowHeight="12435"/>
  </bookViews>
  <sheets>
    <sheet name="Физика" sheetId="4" r:id="rId1"/>
  </sheets>
  <definedNames>
    <definedName name="_xlnm._FilterDatabase" localSheetId="0" hidden="1">Физика!$E$1:$E$90</definedName>
  </definedNames>
  <calcPr calcId="152511"/>
</workbook>
</file>

<file path=xl/calcChain.xml><?xml version="1.0" encoding="utf-8"?>
<calcChain xmlns="http://schemas.openxmlformats.org/spreadsheetml/2006/main">
  <c r="I90" i="4" l="1"/>
  <c r="D90" i="4"/>
  <c r="C90" i="4"/>
  <c r="I89" i="4"/>
  <c r="C89" i="4"/>
  <c r="D89" i="4" s="1"/>
  <c r="I88" i="4"/>
  <c r="C88" i="4"/>
  <c r="D88" i="4" s="1"/>
  <c r="I87" i="4"/>
  <c r="D87" i="4"/>
  <c r="C87" i="4"/>
  <c r="I86" i="4"/>
  <c r="C86" i="4"/>
  <c r="D86" i="4" s="1"/>
  <c r="I85" i="4"/>
  <c r="D85" i="4"/>
  <c r="C85" i="4"/>
  <c r="I84" i="4"/>
  <c r="C84" i="4"/>
  <c r="D84" i="4" s="1"/>
  <c r="I83" i="4"/>
  <c r="D83" i="4"/>
  <c r="C83" i="4"/>
  <c r="I82" i="4"/>
  <c r="C82" i="4"/>
  <c r="D82" i="4" s="1"/>
  <c r="I81" i="4"/>
  <c r="C81" i="4"/>
  <c r="D81" i="4" s="1"/>
  <c r="I80" i="4"/>
  <c r="C80" i="4"/>
  <c r="D80" i="4" s="1"/>
  <c r="I79" i="4"/>
  <c r="D79" i="4"/>
  <c r="C79" i="4"/>
  <c r="I78" i="4"/>
  <c r="C78" i="4"/>
  <c r="D78" i="4" s="1"/>
  <c r="I77" i="4"/>
  <c r="D77" i="4"/>
  <c r="C77" i="4"/>
  <c r="I76" i="4"/>
  <c r="C76" i="4"/>
  <c r="D76" i="4" s="1"/>
  <c r="I75" i="4"/>
  <c r="D75" i="4"/>
  <c r="C75" i="4"/>
  <c r="I74" i="4"/>
  <c r="C74" i="4"/>
  <c r="D74" i="4" s="1"/>
  <c r="I73" i="4"/>
  <c r="C73" i="4"/>
  <c r="D73" i="4" s="1"/>
  <c r="I72" i="4"/>
  <c r="C72" i="4"/>
  <c r="D72" i="4" s="1"/>
  <c r="I71" i="4"/>
  <c r="D71" i="4"/>
  <c r="C71" i="4"/>
  <c r="I70" i="4"/>
  <c r="C70" i="4"/>
  <c r="D70" i="4" s="1"/>
  <c r="I69" i="4"/>
  <c r="D69" i="4"/>
  <c r="C69" i="4"/>
  <c r="I68" i="4"/>
  <c r="C68" i="4"/>
  <c r="D68" i="4" s="1"/>
  <c r="I67" i="4"/>
  <c r="D67" i="4"/>
  <c r="C67" i="4"/>
  <c r="I66" i="4"/>
  <c r="C66" i="4"/>
  <c r="D66" i="4" s="1"/>
  <c r="I65" i="4"/>
  <c r="C65" i="4"/>
  <c r="D65" i="4" s="1"/>
  <c r="I64" i="4"/>
  <c r="C64" i="4"/>
  <c r="D64" i="4" s="1"/>
  <c r="I63" i="4"/>
  <c r="D63" i="4"/>
  <c r="C63" i="4"/>
  <c r="I62" i="4"/>
  <c r="C62" i="4"/>
  <c r="D62" i="4" s="1"/>
  <c r="I61" i="4"/>
  <c r="D61" i="4"/>
  <c r="C61" i="4"/>
  <c r="I60" i="4"/>
  <c r="C60" i="4"/>
  <c r="D60" i="4" s="1"/>
  <c r="I59" i="4"/>
  <c r="D59" i="4"/>
  <c r="C59" i="4"/>
  <c r="I58" i="4"/>
  <c r="C58" i="4"/>
  <c r="D58" i="4" s="1"/>
  <c r="I57" i="4"/>
  <c r="C57" i="4"/>
  <c r="D57" i="4" s="1"/>
  <c r="I56" i="4"/>
  <c r="C56" i="4"/>
  <c r="D56" i="4" s="1"/>
  <c r="I55" i="4"/>
  <c r="D55" i="4"/>
  <c r="C55" i="4"/>
  <c r="I54" i="4"/>
  <c r="C54" i="4"/>
  <c r="D54" i="4" s="1"/>
  <c r="I53" i="4"/>
  <c r="D53" i="4"/>
  <c r="C53" i="4"/>
  <c r="I52" i="4"/>
  <c r="C52" i="4"/>
  <c r="D52" i="4" s="1"/>
  <c r="I51" i="4"/>
  <c r="D51" i="4"/>
  <c r="C51" i="4"/>
  <c r="I50" i="4"/>
  <c r="C50" i="4"/>
  <c r="D50" i="4" s="1"/>
  <c r="I49" i="4"/>
  <c r="C49" i="4"/>
  <c r="D49" i="4" s="1"/>
  <c r="I48" i="4"/>
  <c r="C48" i="4"/>
  <c r="D48" i="4" s="1"/>
  <c r="I47" i="4"/>
  <c r="D47" i="4"/>
  <c r="C47" i="4"/>
  <c r="I46" i="4"/>
  <c r="C46" i="4"/>
  <c r="D46" i="4" s="1"/>
  <c r="I45" i="4"/>
  <c r="D45" i="4"/>
  <c r="C45" i="4"/>
  <c r="I44" i="4"/>
  <c r="C44" i="4"/>
  <c r="D44" i="4" s="1"/>
  <c r="I43" i="4"/>
  <c r="D43" i="4"/>
  <c r="C43" i="4"/>
  <c r="I42" i="4"/>
  <c r="C42" i="4"/>
  <c r="D42" i="4" s="1"/>
  <c r="I41" i="4"/>
  <c r="C41" i="4"/>
  <c r="I40" i="4"/>
  <c r="D40" i="4"/>
  <c r="C40" i="4"/>
  <c r="I39" i="4"/>
  <c r="C39" i="4"/>
  <c r="D39" i="4" s="1"/>
  <c r="I38" i="4"/>
  <c r="C38" i="4"/>
  <c r="D38" i="4" s="1"/>
  <c r="I37" i="4"/>
  <c r="C37" i="4"/>
  <c r="D37" i="4" s="1"/>
  <c r="I36" i="4"/>
  <c r="D36" i="4"/>
  <c r="C36" i="4"/>
  <c r="I35" i="4"/>
  <c r="C35" i="4"/>
  <c r="D35" i="4" s="1"/>
  <c r="I34" i="4"/>
  <c r="D34" i="4"/>
  <c r="C34" i="4"/>
  <c r="I33" i="4"/>
  <c r="C33" i="4"/>
  <c r="D33" i="4" s="1"/>
  <c r="I32" i="4"/>
  <c r="D32" i="4"/>
  <c r="C32" i="4"/>
  <c r="I31" i="4"/>
  <c r="C31" i="4"/>
  <c r="D31" i="4" s="1"/>
  <c r="I30" i="4"/>
  <c r="C30" i="4"/>
  <c r="D30" i="4" s="1"/>
  <c r="I29" i="4"/>
  <c r="C29" i="4"/>
  <c r="D29" i="4" s="1"/>
  <c r="I28" i="4"/>
  <c r="D28" i="4"/>
  <c r="C28" i="4"/>
  <c r="I27" i="4"/>
  <c r="C27" i="4"/>
  <c r="D27" i="4" s="1"/>
  <c r="I26" i="4"/>
  <c r="D26" i="4"/>
  <c r="C26" i="4"/>
  <c r="I25" i="4"/>
  <c r="C25" i="4"/>
  <c r="D25" i="4" s="1"/>
  <c r="I24" i="4"/>
  <c r="D24" i="4"/>
  <c r="C24" i="4"/>
  <c r="I23" i="4"/>
  <c r="C23" i="4"/>
  <c r="D23" i="4" s="1"/>
  <c r="I22" i="4"/>
  <c r="C22" i="4"/>
  <c r="D22" i="4" s="1"/>
  <c r="I21" i="4"/>
  <c r="C21" i="4"/>
  <c r="D21" i="4" s="1"/>
  <c r="I20" i="4"/>
  <c r="D20" i="4"/>
  <c r="C20" i="4"/>
  <c r="I19" i="4"/>
  <c r="C19" i="4"/>
  <c r="D19" i="4" s="1"/>
  <c r="I18" i="4"/>
  <c r="D18" i="4"/>
  <c r="C18" i="4"/>
  <c r="I17" i="4"/>
  <c r="C17" i="4"/>
  <c r="D17" i="4" s="1"/>
  <c r="I16" i="4"/>
  <c r="D16" i="4"/>
  <c r="C16" i="4"/>
  <c r="I15" i="4"/>
  <c r="C15" i="4"/>
  <c r="D15" i="4" s="1"/>
  <c r="I14" i="4"/>
  <c r="C14" i="4"/>
  <c r="D14" i="4" s="1"/>
  <c r="I13" i="4"/>
  <c r="C13" i="4"/>
  <c r="D13" i="4" s="1"/>
  <c r="I12" i="4"/>
  <c r="D12" i="4"/>
  <c r="C12" i="4"/>
  <c r="I11" i="4"/>
  <c r="C11" i="4"/>
  <c r="D11" i="4" s="1"/>
  <c r="I10" i="4"/>
  <c r="D10" i="4"/>
  <c r="C10" i="4"/>
  <c r="I9" i="4"/>
  <c r="C9" i="4"/>
  <c r="D9" i="4" s="1"/>
  <c r="I8" i="4"/>
  <c r="D8" i="4"/>
  <c r="C8" i="4"/>
  <c r="I7" i="4"/>
  <c r="C7" i="4"/>
  <c r="D7" i="4" s="1"/>
  <c r="I6" i="4"/>
  <c r="C6" i="4"/>
  <c r="D6" i="4" s="1"/>
  <c r="I5" i="4"/>
  <c r="C5" i="4"/>
  <c r="D5" i="4" s="1"/>
  <c r="I4" i="4"/>
  <c r="D4" i="4"/>
  <c r="C4" i="4"/>
</calcChain>
</file>

<file path=xl/sharedStrings.xml><?xml version="1.0" encoding="utf-8"?>
<sst xmlns="http://schemas.openxmlformats.org/spreadsheetml/2006/main" count="187" uniqueCount="101">
  <si>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</si>
  <si>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</si>
  <si>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</si>
  <si>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</si>
  <si>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</si>
  <si>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</si>
  <si>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</si>
  <si>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</si>
  <si>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</si>
  <si>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Шитик Иван Сергеевич</t>
  </si>
  <si>
    <t>Победитель</t>
  </si>
  <si>
    <t>Иванов Илья Игоревич</t>
  </si>
  <si>
    <t>Ильиных Ксения Николаевна</t>
  </si>
  <si>
    <t>Пелевин Андрей Александрович</t>
  </si>
  <si>
    <t>Икрина Елизавета Евгеньевна</t>
  </si>
  <si>
    <t>Призёр</t>
  </si>
  <si>
    <t>Старыгин Илья Валентинович</t>
  </si>
  <si>
    <t>Вербкина Ксения Артемовна</t>
  </si>
  <si>
    <t>Стадухин Ян Александрович</t>
  </si>
  <si>
    <t>Участник</t>
  </si>
  <si>
    <t>Кукарина Евгения Евгеньевна</t>
  </si>
  <si>
    <t>Мохирева Екатерина Васильевна</t>
  </si>
  <si>
    <t>Куприянова Ульяна Игоревна</t>
  </si>
  <si>
    <t>Тихоньков Сергей Сергеевич</t>
  </si>
  <si>
    <t>Сизикова Ксения Сергеевна</t>
  </si>
  <si>
    <t>Мартьянова Софья Сергеевна</t>
  </si>
  <si>
    <t>Головырских Карина Ивановна</t>
  </si>
  <si>
    <t>Казанцева Анна Сергеевна</t>
  </si>
  <si>
    <t>Белоносов Степан Сергеевич</t>
  </si>
  <si>
    <t>Яковлев Иван Андреевич</t>
  </si>
  <si>
    <t>Язовских Евгений Викторович</t>
  </si>
  <si>
    <t>Мальгин Никита Алексеевич</t>
  </si>
  <si>
    <t>Суворов Петр Иванович</t>
  </si>
  <si>
    <t>Пелевин Глеб Олегович</t>
  </si>
  <si>
    <t>Бухарова Вероника Николаевна</t>
  </si>
  <si>
    <t>Горшков Кирилл Александрович</t>
  </si>
  <si>
    <t>Тельминов Максим Сергеевич</t>
  </si>
  <si>
    <t>Слезкина Анна Олеговна</t>
  </si>
  <si>
    <t>Штанько Юлия Александровна</t>
  </si>
  <si>
    <t>Чирков Михаил Алексеевич</t>
  </si>
  <si>
    <t>Сбродов Андрей Анатольевич</t>
  </si>
  <si>
    <t>Ренц Анастасия Андреевна</t>
  </si>
  <si>
    <t>Руднов Артём Максимович</t>
  </si>
  <si>
    <t>Долматова Наталья Алексеевна</t>
  </si>
  <si>
    <t>Горбунова Виталина Александровна</t>
  </si>
  <si>
    <t>Бабичева Маргарита Ивановна</t>
  </si>
  <si>
    <t>Деменева Евгения Анатольевна</t>
  </si>
  <si>
    <t>Воропаев Владислав Викторович</t>
  </si>
  <si>
    <t>Костоправова Анастасия Андреевна</t>
  </si>
  <si>
    <t xml:space="preserve">Майер Эмили </t>
  </si>
  <si>
    <t>Майер Э.</t>
  </si>
  <si>
    <t>Белевич Тамара Николаевна</t>
  </si>
  <si>
    <t>Дудченко Татьяна Александровна</t>
  </si>
  <si>
    <t>Шемякина Ксения Александровна</t>
  </si>
  <si>
    <t>Калмыков Александр Николаевич</t>
  </si>
  <si>
    <t>Топорищев Артём Николаевич</t>
  </si>
  <si>
    <t>Закрятина Варвара Денисовна</t>
  </si>
  <si>
    <t>Дериглазова Анна Евгеньевна</t>
  </si>
  <si>
    <t>Ефимова Екатерина Андреевна</t>
  </si>
  <si>
    <t>Ханикян Давит Каренович</t>
  </si>
  <si>
    <t>Бусыгина Дарья Алексеевна</t>
  </si>
  <si>
    <t>Буторина Кристина Сергеевна</t>
  </si>
  <si>
    <t>Колесников Михаил Павлович</t>
  </si>
  <si>
    <t>Вещугин Дмитрий Евгеньевич</t>
  </si>
  <si>
    <t>Бурков Матвей Дмитриевич</t>
  </si>
  <si>
    <t>Федореев Егор Евгеньевич</t>
  </si>
  <si>
    <t>Вещугин Вячеслав Евгеньевич</t>
  </si>
  <si>
    <t>Брусницын Артем Алексеевич</t>
  </si>
  <si>
    <t>Клюкин Иван Сергеевич</t>
  </si>
  <si>
    <t>Рожин Степан Станиславович</t>
  </si>
  <si>
    <t>Поскотин Андрей Александрович</t>
  </si>
  <si>
    <t>Пуртов Мирон Сергеевич</t>
  </si>
  <si>
    <t>Абрамовских Дмитрий Денисович</t>
  </si>
  <si>
    <t>Пономарев Артем Александрович</t>
  </si>
  <si>
    <t>Сидорова Анастасия Андреевна</t>
  </si>
  <si>
    <t>Гаврилин Антон Алексеевич</t>
  </si>
  <si>
    <t>Кощеев Александр Дмитриевич</t>
  </si>
  <si>
    <t>Селезнева Камилла Маликовна</t>
  </si>
  <si>
    <t>Ильиных Иван Игоревич</t>
  </si>
  <si>
    <t>Баршов Сергей Сергеевич</t>
  </si>
  <si>
    <t>Хряков Егор Евгеньевич</t>
  </si>
  <si>
    <t>Микушина Ольга Павловна</t>
  </si>
  <si>
    <t>Львова Полина Вячеславовна</t>
  </si>
  <si>
    <t>Данилов Владислав Алексеевич</t>
  </si>
  <si>
    <t>Сорокин Илья Николаевич</t>
  </si>
  <si>
    <t>Берсенева Валерия Алексеевна</t>
  </si>
  <si>
    <t>Иванова Екатерина Александровна</t>
  </si>
  <si>
    <t>Соколов Леонид Владиславович</t>
  </si>
  <si>
    <t>Шаферов Николай Леонидович</t>
  </si>
  <si>
    <t>Филиппов Владислав Дмитриевич</t>
  </si>
  <si>
    <t>Шайдулин Владимир Сергеевич</t>
  </si>
  <si>
    <t>Шишков Никита Евгеньевич</t>
  </si>
  <si>
    <t>Клементьев Алексей Петрович</t>
  </si>
  <si>
    <t>Сбродова Ксения Анатольевна</t>
  </si>
  <si>
    <t>Ядрышникова Варвара Алексеевна</t>
  </si>
  <si>
    <t>Анохин Александр Евгеньевич</t>
  </si>
  <si>
    <t>Инишев Егор Геннадьевич</t>
  </si>
  <si>
    <t>Фёдоров Кирилл Сергеевич</t>
  </si>
  <si>
    <t>Игошина Полина Денисовна</t>
  </si>
  <si>
    <t>Чусовитин Алексей Алексеевич</t>
  </si>
  <si>
    <t>Протокол школьного этапа олимпиады по физике                         в 2021/ 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</si>
</sst>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showOutlineSymbols="0" showWhiteSpace="0" zoomScale="160" zoomScaleNormal="160" workbookViewId="0">
      <selection activeCell="M84" sqref="M84"/>
    </sheetView>
  </sheetViews>
  <sheetFormatPr defaultColWidth="8.85546875" defaultRowHeight="14.25" x14ac:dyDescent="0.2"/>
  <cols>
    <col min="1" max="1" width="4" style="16" customWidth="1"/>
    <col min="2" max="3" width="18.85546875" style="10" hidden="1" customWidth="1"/>
    <col min="4" max="4" width="19" style="10" bestFit="1" customWidth="1"/>
    <col min="5" max="5" width="8.28515625" style="16" customWidth="1"/>
    <col min="6" max="6" width="6.5703125" style="16" customWidth="1"/>
    <col min="7" max="7" width="6.85546875" style="16" customWidth="1"/>
    <col min="8" max="8" width="7.28515625" style="16" customWidth="1"/>
    <col min="9" max="9" width="9.7109375" style="16" customWidth="1"/>
    <col min="10" max="10" width="12.7109375" style="10" customWidth="1"/>
    <col min="11" max="11" width="10.5703125" style="16" customWidth="1"/>
    <col min="12" max="16384" width="8.85546875" style="10"/>
  </cols>
  <sheetData>
    <row r="1" spans="1:11" s="1" customFormat="1" ht="40.5" customHeight="1" x14ac:dyDescent="0.25">
      <c r="A1" s="17" t="s">
        <v>100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67" si="0">TRIM(B4)</f>
        <v>Шитик Иван Сергеевич</v>
      </c>
      <c r="D4" s="8" t="str">
        <f>CONCATENATE(LEFT(C4,FIND(" ",C4,1))," ",MID(C4,FIND(" ",C4,1)+1,1),".",MID(C4,FIND(" ",C4,FIND(" ",C4,1)+1)+1,1),".")</f>
        <v>Шитик  И.С.</v>
      </c>
      <c r="E4" s="5">
        <v>280118</v>
      </c>
      <c r="F4" s="5">
        <v>7</v>
      </c>
      <c r="G4" s="5">
        <v>16</v>
      </c>
      <c r="H4" s="5">
        <v>25</v>
      </c>
      <c r="I4" s="9">
        <f>G4*100/H4</f>
        <v>64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Иванов Илья Игоревич</v>
      </c>
      <c r="D5" s="8" t="str">
        <f t="shared" ref="D5:D68" si="1">CONCATENATE(LEFT(C5,FIND(" ",C5,1))," ",MID(C5,FIND(" ",C5,1)+1,1),".",MID(C5,FIND(" ",C5,FIND(" ",C5,1)+1)+1,1),".")</f>
        <v>Иванов  И.И.</v>
      </c>
      <c r="E5" s="5">
        <v>280105</v>
      </c>
      <c r="F5" s="5">
        <v>7</v>
      </c>
      <c r="G5" s="5">
        <v>15</v>
      </c>
      <c r="H5" s="5">
        <v>25</v>
      </c>
      <c r="I5" s="9">
        <f t="shared" ref="I5:I68" si="2">G5*100/H5</f>
        <v>60</v>
      </c>
      <c r="J5" s="6" t="s">
        <v>10</v>
      </c>
      <c r="K5" s="5">
        <v>2</v>
      </c>
    </row>
    <row r="6" spans="1:11" x14ac:dyDescent="0.2">
      <c r="A6" s="5">
        <v>3</v>
      </c>
      <c r="B6" s="6" t="s">
        <v>12</v>
      </c>
      <c r="C6" s="7" t="str">
        <f t="shared" si="0"/>
        <v>Ильиных Ксения Николаевна</v>
      </c>
      <c r="D6" s="8" t="str">
        <f t="shared" si="1"/>
        <v>Ильиных  К.Н.</v>
      </c>
      <c r="E6" s="5">
        <v>280116</v>
      </c>
      <c r="F6" s="5">
        <v>7</v>
      </c>
      <c r="G6" s="5">
        <v>13</v>
      </c>
      <c r="H6" s="5">
        <v>25</v>
      </c>
      <c r="I6" s="9">
        <f t="shared" si="2"/>
        <v>52</v>
      </c>
      <c r="J6" s="6" t="s">
        <v>10</v>
      </c>
      <c r="K6" s="5">
        <v>3</v>
      </c>
    </row>
    <row r="7" spans="1:11" x14ac:dyDescent="0.2">
      <c r="A7" s="5">
        <v>4</v>
      </c>
      <c r="B7" s="6" t="s">
        <v>13</v>
      </c>
      <c r="C7" s="7" t="str">
        <f t="shared" si="0"/>
        <v>Пелевин Андрей Александрович</v>
      </c>
      <c r="D7" s="8" t="str">
        <f t="shared" si="1"/>
        <v>Пелевин  А.А.</v>
      </c>
      <c r="E7" s="5">
        <v>280101</v>
      </c>
      <c r="F7" s="5">
        <v>7</v>
      </c>
      <c r="G7" s="5">
        <v>13</v>
      </c>
      <c r="H7" s="5">
        <v>25</v>
      </c>
      <c r="I7" s="9">
        <f t="shared" si="2"/>
        <v>52</v>
      </c>
      <c r="J7" s="6" t="s">
        <v>10</v>
      </c>
      <c r="K7" s="5">
        <v>3</v>
      </c>
    </row>
    <row r="8" spans="1:11" x14ac:dyDescent="0.2">
      <c r="A8" s="5">
        <v>5</v>
      </c>
      <c r="B8" s="6" t="s">
        <v>14</v>
      </c>
      <c r="C8" s="7" t="str">
        <f t="shared" si="0"/>
        <v>Икрина Елизавета Евгеньевна</v>
      </c>
      <c r="D8" s="8" t="str">
        <f t="shared" si="1"/>
        <v>Икрина  Е.Е.</v>
      </c>
      <c r="E8" s="5">
        <v>280116</v>
      </c>
      <c r="F8" s="5">
        <v>7</v>
      </c>
      <c r="G8" s="5">
        <v>12</v>
      </c>
      <c r="H8" s="5">
        <v>25</v>
      </c>
      <c r="I8" s="9">
        <f t="shared" si="2"/>
        <v>48</v>
      </c>
      <c r="J8" s="6" t="s">
        <v>15</v>
      </c>
      <c r="K8" s="5">
        <v>4</v>
      </c>
    </row>
    <row r="9" spans="1:11" x14ac:dyDescent="0.2">
      <c r="A9" s="5">
        <v>6</v>
      </c>
      <c r="B9" s="6" t="s">
        <v>16</v>
      </c>
      <c r="C9" s="7" t="str">
        <f t="shared" si="0"/>
        <v>Старыгин Илья Валентинович</v>
      </c>
      <c r="D9" s="8" t="str">
        <f t="shared" si="1"/>
        <v>Старыгин  И.В.</v>
      </c>
      <c r="E9" s="5">
        <v>280108</v>
      </c>
      <c r="F9" s="5">
        <v>7</v>
      </c>
      <c r="G9" s="5">
        <v>10</v>
      </c>
      <c r="H9" s="5">
        <v>25</v>
      </c>
      <c r="I9" s="9">
        <f t="shared" si="2"/>
        <v>40</v>
      </c>
      <c r="J9" s="6" t="s">
        <v>10</v>
      </c>
      <c r="K9" s="5">
        <v>5</v>
      </c>
    </row>
    <row r="10" spans="1:11" x14ac:dyDescent="0.2">
      <c r="A10" s="5">
        <v>7</v>
      </c>
      <c r="B10" s="6" t="s">
        <v>17</v>
      </c>
      <c r="C10" s="7" t="str">
        <f t="shared" si="0"/>
        <v>Вербкина Ксения Артемовна</v>
      </c>
      <c r="D10" s="8" t="str">
        <f t="shared" si="1"/>
        <v>Вербкина  К.А.</v>
      </c>
      <c r="E10" s="5">
        <v>280103</v>
      </c>
      <c r="F10" s="5">
        <v>7</v>
      </c>
      <c r="G10" s="5">
        <v>10</v>
      </c>
      <c r="H10" s="5">
        <v>25</v>
      </c>
      <c r="I10" s="9">
        <f t="shared" si="2"/>
        <v>40</v>
      </c>
      <c r="J10" s="6" t="s">
        <v>10</v>
      </c>
      <c r="K10" s="5">
        <v>5</v>
      </c>
    </row>
    <row r="11" spans="1:11" x14ac:dyDescent="0.2">
      <c r="A11" s="5">
        <v>8</v>
      </c>
      <c r="B11" s="6" t="s">
        <v>18</v>
      </c>
      <c r="C11" s="7" t="str">
        <f t="shared" si="0"/>
        <v>Стадухин Ян Александрович</v>
      </c>
      <c r="D11" s="8" t="str">
        <f t="shared" si="1"/>
        <v>Стадухин  Я.А.</v>
      </c>
      <c r="E11" s="5">
        <v>280118</v>
      </c>
      <c r="F11" s="5">
        <v>7</v>
      </c>
      <c r="G11" s="5">
        <v>7</v>
      </c>
      <c r="H11" s="5">
        <v>25</v>
      </c>
      <c r="I11" s="9">
        <f t="shared" si="2"/>
        <v>28</v>
      </c>
      <c r="J11" s="6" t="s">
        <v>19</v>
      </c>
      <c r="K11" s="5">
        <v>6</v>
      </c>
    </row>
    <row r="12" spans="1:11" x14ac:dyDescent="0.2">
      <c r="A12" s="5">
        <v>9</v>
      </c>
      <c r="B12" s="6" t="s">
        <v>20</v>
      </c>
      <c r="C12" s="7" t="str">
        <f t="shared" si="0"/>
        <v>Кукарина Евгения Евгеньевна</v>
      </c>
      <c r="D12" s="8" t="str">
        <f t="shared" si="1"/>
        <v>Кукарина  Е.Е.</v>
      </c>
      <c r="E12" s="5">
        <v>280121</v>
      </c>
      <c r="F12" s="5">
        <v>7</v>
      </c>
      <c r="G12" s="5">
        <v>6</v>
      </c>
      <c r="H12" s="5">
        <v>25</v>
      </c>
      <c r="I12" s="9">
        <f t="shared" si="2"/>
        <v>24</v>
      </c>
      <c r="J12" s="6" t="s">
        <v>19</v>
      </c>
      <c r="K12" s="5">
        <v>7</v>
      </c>
    </row>
    <row r="13" spans="1:11" x14ac:dyDescent="0.2">
      <c r="A13" s="5">
        <v>10</v>
      </c>
      <c r="B13" s="6" t="s">
        <v>21</v>
      </c>
      <c r="C13" s="7" t="str">
        <f t="shared" si="0"/>
        <v>Мохирева Екатерина Васильевна</v>
      </c>
      <c r="D13" s="8" t="str">
        <f t="shared" si="1"/>
        <v>Мохирева  Е.В.</v>
      </c>
      <c r="E13" s="5">
        <v>280118</v>
      </c>
      <c r="F13" s="5">
        <v>7</v>
      </c>
      <c r="G13" s="5">
        <v>6</v>
      </c>
      <c r="H13" s="5">
        <v>25</v>
      </c>
      <c r="I13" s="9">
        <f t="shared" si="2"/>
        <v>24</v>
      </c>
      <c r="J13" s="6" t="s">
        <v>19</v>
      </c>
      <c r="K13" s="5">
        <v>7</v>
      </c>
    </row>
    <row r="14" spans="1:11" x14ac:dyDescent="0.2">
      <c r="A14" s="5">
        <v>11</v>
      </c>
      <c r="B14" s="6" t="s">
        <v>22</v>
      </c>
      <c r="C14" s="7" t="str">
        <f t="shared" si="0"/>
        <v>Куприянова Ульяна Игоревна</v>
      </c>
      <c r="D14" s="8" t="str">
        <f t="shared" si="1"/>
        <v>Куприянова  У.И.</v>
      </c>
      <c r="E14" s="5">
        <v>280118</v>
      </c>
      <c r="F14" s="5">
        <v>7</v>
      </c>
      <c r="G14" s="5">
        <v>5</v>
      </c>
      <c r="H14" s="5">
        <v>25</v>
      </c>
      <c r="I14" s="9">
        <f t="shared" si="2"/>
        <v>20</v>
      </c>
      <c r="J14" s="6" t="s">
        <v>19</v>
      </c>
      <c r="K14" s="5">
        <v>8</v>
      </c>
    </row>
    <row r="15" spans="1:11" x14ac:dyDescent="0.2">
      <c r="A15" s="5">
        <v>12</v>
      </c>
      <c r="B15" s="6" t="s">
        <v>23</v>
      </c>
      <c r="C15" s="7" t="str">
        <f t="shared" si="0"/>
        <v>Тихоньков Сергей Сергеевич</v>
      </c>
      <c r="D15" s="8" t="str">
        <f t="shared" si="1"/>
        <v>Тихоньков  С.С.</v>
      </c>
      <c r="E15" s="5">
        <v>280118</v>
      </c>
      <c r="F15" s="5">
        <v>7</v>
      </c>
      <c r="G15" s="5">
        <v>5</v>
      </c>
      <c r="H15" s="5">
        <v>25</v>
      </c>
      <c r="I15" s="9">
        <f t="shared" si="2"/>
        <v>20</v>
      </c>
      <c r="J15" s="6" t="s">
        <v>19</v>
      </c>
      <c r="K15" s="5">
        <v>8</v>
      </c>
    </row>
    <row r="16" spans="1:11" x14ac:dyDescent="0.2">
      <c r="A16" s="5">
        <v>13</v>
      </c>
      <c r="B16" s="6" t="s">
        <v>24</v>
      </c>
      <c r="C16" s="7" t="str">
        <f t="shared" si="0"/>
        <v>Сизикова Ксения Сергеевна</v>
      </c>
      <c r="D16" s="8" t="str">
        <f t="shared" si="1"/>
        <v>Сизикова  К.С.</v>
      </c>
      <c r="E16" s="5">
        <v>280101</v>
      </c>
      <c r="F16" s="5">
        <v>7</v>
      </c>
      <c r="G16" s="5">
        <v>5</v>
      </c>
      <c r="H16" s="5">
        <v>25</v>
      </c>
      <c r="I16" s="9">
        <f t="shared" si="2"/>
        <v>20</v>
      </c>
      <c r="J16" s="6" t="s">
        <v>19</v>
      </c>
      <c r="K16" s="5">
        <v>8</v>
      </c>
    </row>
    <row r="17" spans="1:11" x14ac:dyDescent="0.2">
      <c r="A17" s="5">
        <v>14</v>
      </c>
      <c r="B17" s="6" t="s">
        <v>25</v>
      </c>
      <c r="C17" s="7" t="str">
        <f t="shared" si="0"/>
        <v>Мартьянова Софья Сергеевна</v>
      </c>
      <c r="D17" s="8" t="str">
        <f t="shared" si="1"/>
        <v>Мартьянова  С.С.</v>
      </c>
      <c r="E17" s="5">
        <v>280118</v>
      </c>
      <c r="F17" s="5">
        <v>7</v>
      </c>
      <c r="G17" s="5">
        <v>5</v>
      </c>
      <c r="H17" s="5">
        <v>25</v>
      </c>
      <c r="I17" s="9">
        <f t="shared" si="2"/>
        <v>20</v>
      </c>
      <c r="J17" s="6" t="s">
        <v>19</v>
      </c>
      <c r="K17" s="5">
        <v>8</v>
      </c>
    </row>
    <row r="18" spans="1:11" x14ac:dyDescent="0.2">
      <c r="A18" s="5">
        <v>15</v>
      </c>
      <c r="B18" s="6" t="s">
        <v>26</v>
      </c>
      <c r="C18" s="7" t="str">
        <f t="shared" si="0"/>
        <v>Головырских Карина Ивановна</v>
      </c>
      <c r="D18" s="8" t="str">
        <f t="shared" si="1"/>
        <v>Головырских  К.И.</v>
      </c>
      <c r="E18" s="5">
        <v>280109</v>
      </c>
      <c r="F18" s="5">
        <v>7</v>
      </c>
      <c r="G18" s="5">
        <v>4</v>
      </c>
      <c r="H18" s="5">
        <v>25</v>
      </c>
      <c r="I18" s="9">
        <f t="shared" si="2"/>
        <v>16</v>
      </c>
      <c r="J18" s="6" t="s">
        <v>19</v>
      </c>
      <c r="K18" s="5">
        <v>9</v>
      </c>
    </row>
    <row r="19" spans="1:11" x14ac:dyDescent="0.2">
      <c r="A19" s="5">
        <v>16</v>
      </c>
      <c r="B19" s="6" t="s">
        <v>27</v>
      </c>
      <c r="C19" s="7" t="str">
        <f t="shared" si="0"/>
        <v>Казанцева Анна Сергеевна</v>
      </c>
      <c r="D19" s="8" t="str">
        <f t="shared" si="1"/>
        <v>Казанцева  А.С.</v>
      </c>
      <c r="E19" s="5">
        <v>280118</v>
      </c>
      <c r="F19" s="5">
        <v>7</v>
      </c>
      <c r="G19" s="5">
        <v>4</v>
      </c>
      <c r="H19" s="5">
        <v>25</v>
      </c>
      <c r="I19" s="9">
        <f t="shared" si="2"/>
        <v>16</v>
      </c>
      <c r="J19" s="6" t="s">
        <v>19</v>
      </c>
      <c r="K19" s="5">
        <v>9</v>
      </c>
    </row>
    <row r="20" spans="1:11" x14ac:dyDescent="0.2">
      <c r="A20" s="5">
        <v>17</v>
      </c>
      <c r="B20" s="6" t="s">
        <v>28</v>
      </c>
      <c r="C20" s="7" t="str">
        <f t="shared" si="0"/>
        <v>Белоносов Степан Сергеевич</v>
      </c>
      <c r="D20" s="8" t="str">
        <f t="shared" si="1"/>
        <v>Белоносов  С.С.</v>
      </c>
      <c r="E20" s="5">
        <v>280117</v>
      </c>
      <c r="F20" s="5">
        <v>7</v>
      </c>
      <c r="G20" s="5">
        <v>3</v>
      </c>
      <c r="H20" s="5">
        <v>25</v>
      </c>
      <c r="I20" s="9">
        <f t="shared" si="2"/>
        <v>12</v>
      </c>
      <c r="J20" s="6" t="s">
        <v>19</v>
      </c>
      <c r="K20" s="5">
        <v>10</v>
      </c>
    </row>
    <row r="21" spans="1:11" x14ac:dyDescent="0.2">
      <c r="A21" s="5">
        <v>18</v>
      </c>
      <c r="B21" s="6" t="s">
        <v>29</v>
      </c>
      <c r="C21" s="7" t="str">
        <f t="shared" si="0"/>
        <v>Яковлев Иван Андреевич</v>
      </c>
      <c r="D21" s="8" t="str">
        <f t="shared" si="1"/>
        <v>Яковлев  И.А.</v>
      </c>
      <c r="E21" s="5">
        <v>280118</v>
      </c>
      <c r="F21" s="5">
        <v>7</v>
      </c>
      <c r="G21" s="5">
        <v>3</v>
      </c>
      <c r="H21" s="5">
        <v>25</v>
      </c>
      <c r="I21" s="9">
        <f t="shared" si="2"/>
        <v>12</v>
      </c>
      <c r="J21" s="6" t="s">
        <v>19</v>
      </c>
      <c r="K21" s="5">
        <v>10</v>
      </c>
    </row>
    <row r="22" spans="1:11" x14ac:dyDescent="0.2">
      <c r="A22" s="5">
        <v>19</v>
      </c>
      <c r="B22" s="6" t="s">
        <v>30</v>
      </c>
      <c r="C22" s="7" t="str">
        <f t="shared" si="0"/>
        <v>Язовских Евгений Викторович</v>
      </c>
      <c r="D22" s="8" t="str">
        <f t="shared" si="1"/>
        <v>Язовских  Е.В.</v>
      </c>
      <c r="E22" s="5">
        <v>280108</v>
      </c>
      <c r="F22" s="5">
        <v>7</v>
      </c>
      <c r="G22" s="5">
        <v>3</v>
      </c>
      <c r="H22" s="5">
        <v>25</v>
      </c>
      <c r="I22" s="9">
        <f t="shared" si="2"/>
        <v>12</v>
      </c>
      <c r="J22" s="6" t="s">
        <v>19</v>
      </c>
      <c r="K22" s="5">
        <v>10</v>
      </c>
    </row>
    <row r="23" spans="1:11" x14ac:dyDescent="0.2">
      <c r="A23" s="5">
        <v>20</v>
      </c>
      <c r="B23" s="6" t="s">
        <v>31</v>
      </c>
      <c r="C23" s="7" t="str">
        <f t="shared" si="0"/>
        <v>Мальгин Никита Алексеевич</v>
      </c>
      <c r="D23" s="8" t="str">
        <f t="shared" si="1"/>
        <v>Мальгин  Н.А.</v>
      </c>
      <c r="E23" s="5">
        <v>280103</v>
      </c>
      <c r="F23" s="5">
        <v>7</v>
      </c>
      <c r="G23" s="5">
        <v>3</v>
      </c>
      <c r="H23" s="5">
        <v>25</v>
      </c>
      <c r="I23" s="9">
        <f t="shared" si="2"/>
        <v>12</v>
      </c>
      <c r="J23" s="6" t="s">
        <v>19</v>
      </c>
      <c r="K23" s="5">
        <v>10</v>
      </c>
    </row>
    <row r="24" spans="1:11" x14ac:dyDescent="0.2">
      <c r="A24" s="5">
        <v>21</v>
      </c>
      <c r="B24" s="6" t="s">
        <v>32</v>
      </c>
      <c r="C24" s="7" t="str">
        <f t="shared" si="0"/>
        <v>Суворов Петр Иванович</v>
      </c>
      <c r="D24" s="8" t="str">
        <f t="shared" si="1"/>
        <v>Суворов  П.И.</v>
      </c>
      <c r="E24" s="5">
        <v>280101</v>
      </c>
      <c r="F24" s="5">
        <v>7</v>
      </c>
      <c r="G24" s="5">
        <v>3</v>
      </c>
      <c r="H24" s="5">
        <v>25</v>
      </c>
      <c r="I24" s="9">
        <f t="shared" si="2"/>
        <v>12</v>
      </c>
      <c r="J24" s="6" t="s">
        <v>19</v>
      </c>
      <c r="K24" s="5">
        <v>10</v>
      </c>
    </row>
    <row r="25" spans="1:11" x14ac:dyDescent="0.2">
      <c r="A25" s="5">
        <v>22</v>
      </c>
      <c r="B25" s="6" t="s">
        <v>33</v>
      </c>
      <c r="C25" s="7" t="str">
        <f t="shared" si="0"/>
        <v>Пелевин Глеб Олегович</v>
      </c>
      <c r="D25" s="8" t="str">
        <f t="shared" si="1"/>
        <v>Пелевин  Г.О.</v>
      </c>
      <c r="E25" s="5">
        <v>280118</v>
      </c>
      <c r="F25" s="5">
        <v>7</v>
      </c>
      <c r="G25" s="5">
        <v>2</v>
      </c>
      <c r="H25" s="5">
        <v>25</v>
      </c>
      <c r="I25" s="9">
        <f t="shared" si="2"/>
        <v>8</v>
      </c>
      <c r="J25" s="6" t="s">
        <v>19</v>
      </c>
      <c r="K25" s="5">
        <v>11</v>
      </c>
    </row>
    <row r="26" spans="1:11" x14ac:dyDescent="0.2">
      <c r="A26" s="5">
        <v>23</v>
      </c>
      <c r="B26" s="6" t="s">
        <v>34</v>
      </c>
      <c r="C26" s="7" t="str">
        <f t="shared" si="0"/>
        <v>Бухарова Вероника Николаевна</v>
      </c>
      <c r="D26" s="8" t="str">
        <f t="shared" si="1"/>
        <v>Бухарова  В.Н.</v>
      </c>
      <c r="E26" s="5">
        <v>280108</v>
      </c>
      <c r="F26" s="5">
        <v>7</v>
      </c>
      <c r="G26" s="5">
        <v>2</v>
      </c>
      <c r="H26" s="5">
        <v>25</v>
      </c>
      <c r="I26" s="9">
        <f t="shared" si="2"/>
        <v>8</v>
      </c>
      <c r="J26" s="6" t="s">
        <v>19</v>
      </c>
      <c r="K26" s="5">
        <v>11</v>
      </c>
    </row>
    <row r="27" spans="1:11" x14ac:dyDescent="0.2">
      <c r="A27" s="5">
        <v>24</v>
      </c>
      <c r="B27" s="6" t="s">
        <v>35</v>
      </c>
      <c r="C27" s="7" t="str">
        <f t="shared" si="0"/>
        <v>Горшков Кирилл Александрович</v>
      </c>
      <c r="D27" s="8" t="str">
        <f t="shared" si="1"/>
        <v>Горшков  К.А.</v>
      </c>
      <c r="E27" s="5">
        <v>280117</v>
      </c>
      <c r="F27" s="5">
        <v>7</v>
      </c>
      <c r="G27" s="5">
        <v>2</v>
      </c>
      <c r="H27" s="5">
        <v>25</v>
      </c>
      <c r="I27" s="9">
        <f t="shared" si="2"/>
        <v>8</v>
      </c>
      <c r="J27" s="6" t="s">
        <v>19</v>
      </c>
      <c r="K27" s="5">
        <v>11</v>
      </c>
    </row>
    <row r="28" spans="1:11" x14ac:dyDescent="0.2">
      <c r="A28" s="5">
        <v>25</v>
      </c>
      <c r="B28" s="6" t="s">
        <v>36</v>
      </c>
      <c r="C28" s="7" t="str">
        <f t="shared" si="0"/>
        <v>Тельминов Максим Сергеевич</v>
      </c>
      <c r="D28" s="8" t="str">
        <f t="shared" si="1"/>
        <v>Тельминов  М.С.</v>
      </c>
      <c r="E28" s="5">
        <v>280108</v>
      </c>
      <c r="F28" s="5">
        <v>7</v>
      </c>
      <c r="G28" s="5">
        <v>2</v>
      </c>
      <c r="H28" s="5">
        <v>25</v>
      </c>
      <c r="I28" s="9">
        <f t="shared" si="2"/>
        <v>8</v>
      </c>
      <c r="J28" s="6" t="s">
        <v>19</v>
      </c>
      <c r="K28" s="5">
        <v>11</v>
      </c>
    </row>
    <row r="29" spans="1:11" x14ac:dyDescent="0.2">
      <c r="A29" s="5">
        <v>26</v>
      </c>
      <c r="B29" s="6" t="s">
        <v>37</v>
      </c>
      <c r="C29" s="7" t="str">
        <f t="shared" si="0"/>
        <v>Слезкина Анна Олеговна</v>
      </c>
      <c r="D29" s="8" t="str">
        <f t="shared" si="1"/>
        <v>Слезкина  А.О.</v>
      </c>
      <c r="E29" s="5">
        <v>280118</v>
      </c>
      <c r="F29" s="5">
        <v>7</v>
      </c>
      <c r="G29" s="5">
        <v>1</v>
      </c>
      <c r="H29" s="5">
        <v>25</v>
      </c>
      <c r="I29" s="9">
        <f t="shared" si="2"/>
        <v>4</v>
      </c>
      <c r="J29" s="6" t="s">
        <v>19</v>
      </c>
      <c r="K29" s="5">
        <v>12</v>
      </c>
    </row>
    <row r="30" spans="1:11" x14ac:dyDescent="0.2">
      <c r="A30" s="5">
        <v>27</v>
      </c>
      <c r="B30" s="6" t="s">
        <v>38</v>
      </c>
      <c r="C30" s="7" t="str">
        <f t="shared" si="0"/>
        <v>Штанько Юлия Александровна</v>
      </c>
      <c r="D30" s="8" t="str">
        <f t="shared" si="1"/>
        <v>Штанько  Ю.А.</v>
      </c>
      <c r="E30" s="5">
        <v>280101</v>
      </c>
      <c r="F30" s="5">
        <v>7</v>
      </c>
      <c r="G30" s="5">
        <v>1</v>
      </c>
      <c r="H30" s="5">
        <v>25</v>
      </c>
      <c r="I30" s="9">
        <f t="shared" si="2"/>
        <v>4</v>
      </c>
      <c r="J30" s="6" t="s">
        <v>19</v>
      </c>
      <c r="K30" s="5">
        <v>12</v>
      </c>
    </row>
    <row r="31" spans="1:11" x14ac:dyDescent="0.2">
      <c r="A31" s="5">
        <v>28</v>
      </c>
      <c r="B31" s="6" t="s">
        <v>39</v>
      </c>
      <c r="C31" s="7" t="str">
        <f t="shared" si="0"/>
        <v>Чирков Михаил Алексеевич</v>
      </c>
      <c r="D31" s="8" t="str">
        <f t="shared" si="1"/>
        <v>Чирков  М.А.</v>
      </c>
      <c r="E31" s="5">
        <v>280105</v>
      </c>
      <c r="F31" s="5">
        <v>7</v>
      </c>
      <c r="G31" s="5">
        <v>1</v>
      </c>
      <c r="H31" s="5">
        <v>25</v>
      </c>
      <c r="I31" s="9">
        <f t="shared" si="2"/>
        <v>4</v>
      </c>
      <c r="J31" s="6" t="s">
        <v>19</v>
      </c>
      <c r="K31" s="5">
        <v>12</v>
      </c>
    </row>
    <row r="32" spans="1:11" x14ac:dyDescent="0.2">
      <c r="A32" s="5">
        <v>29</v>
      </c>
      <c r="B32" s="6" t="s">
        <v>40</v>
      </c>
      <c r="C32" s="7" t="str">
        <f t="shared" si="0"/>
        <v>Сбродов Андрей Анатольевич</v>
      </c>
      <c r="D32" s="8" t="str">
        <f t="shared" si="1"/>
        <v>Сбродов  А.А.</v>
      </c>
      <c r="E32" s="5">
        <v>280108</v>
      </c>
      <c r="F32" s="5">
        <v>7</v>
      </c>
      <c r="G32" s="5">
        <v>1</v>
      </c>
      <c r="H32" s="5">
        <v>25</v>
      </c>
      <c r="I32" s="9">
        <f t="shared" si="2"/>
        <v>4</v>
      </c>
      <c r="J32" s="6" t="s">
        <v>19</v>
      </c>
      <c r="K32" s="5">
        <v>12</v>
      </c>
    </row>
    <row r="33" spans="1:11" x14ac:dyDescent="0.2">
      <c r="A33" s="5">
        <v>30</v>
      </c>
      <c r="B33" s="6" t="s">
        <v>41</v>
      </c>
      <c r="C33" s="7" t="str">
        <f t="shared" si="0"/>
        <v>Ренц Анастасия Андреевна</v>
      </c>
      <c r="D33" s="8" t="str">
        <f t="shared" si="1"/>
        <v>Ренц  А.А.</v>
      </c>
      <c r="E33" s="5">
        <v>280103</v>
      </c>
      <c r="F33" s="5">
        <v>7</v>
      </c>
      <c r="G33" s="5">
        <v>1</v>
      </c>
      <c r="H33" s="5">
        <v>25</v>
      </c>
      <c r="I33" s="9">
        <f t="shared" si="2"/>
        <v>4</v>
      </c>
      <c r="J33" s="6" t="s">
        <v>19</v>
      </c>
      <c r="K33" s="5">
        <v>12</v>
      </c>
    </row>
    <row r="34" spans="1:11" x14ac:dyDescent="0.2">
      <c r="A34" s="5">
        <v>31</v>
      </c>
      <c r="B34" s="6" t="s">
        <v>42</v>
      </c>
      <c r="C34" s="7" t="str">
        <f t="shared" si="0"/>
        <v>Руднов Артём Максимович</v>
      </c>
      <c r="D34" s="8" t="str">
        <f t="shared" si="1"/>
        <v>Руднов  А.М.</v>
      </c>
      <c r="E34" s="5">
        <v>280108</v>
      </c>
      <c r="F34" s="5">
        <v>7</v>
      </c>
      <c r="G34" s="5">
        <v>1</v>
      </c>
      <c r="H34" s="5">
        <v>25</v>
      </c>
      <c r="I34" s="9">
        <f t="shared" si="2"/>
        <v>4</v>
      </c>
      <c r="J34" s="6" t="s">
        <v>19</v>
      </c>
      <c r="K34" s="5">
        <v>12</v>
      </c>
    </row>
    <row r="35" spans="1:11" x14ac:dyDescent="0.2">
      <c r="A35" s="5">
        <v>32</v>
      </c>
      <c r="B35" s="6" t="s">
        <v>43</v>
      </c>
      <c r="C35" s="7" t="str">
        <f t="shared" si="0"/>
        <v>Долматова Наталья Алексеевна</v>
      </c>
      <c r="D35" s="8" t="str">
        <f t="shared" si="1"/>
        <v>Долматова  Н.А.</v>
      </c>
      <c r="E35" s="5">
        <v>280101</v>
      </c>
      <c r="F35" s="5">
        <v>7</v>
      </c>
      <c r="G35" s="5">
        <v>1</v>
      </c>
      <c r="H35" s="5">
        <v>25</v>
      </c>
      <c r="I35" s="9">
        <f t="shared" si="2"/>
        <v>4</v>
      </c>
      <c r="J35" s="6" t="s">
        <v>19</v>
      </c>
      <c r="K35" s="5">
        <v>12</v>
      </c>
    </row>
    <row r="36" spans="1:11" x14ac:dyDescent="0.2">
      <c r="A36" s="5">
        <v>33</v>
      </c>
      <c r="B36" s="6" t="s">
        <v>44</v>
      </c>
      <c r="C36" s="7" t="str">
        <f t="shared" si="0"/>
        <v>Горбунова Виталина Александровна</v>
      </c>
      <c r="D36" s="8" t="str">
        <f t="shared" si="1"/>
        <v>Горбунова  В.А.</v>
      </c>
      <c r="E36" s="5">
        <v>280118</v>
      </c>
      <c r="F36" s="5">
        <v>7</v>
      </c>
      <c r="G36" s="5">
        <v>1</v>
      </c>
      <c r="H36" s="5">
        <v>25</v>
      </c>
      <c r="I36" s="9">
        <f t="shared" si="2"/>
        <v>4</v>
      </c>
      <c r="J36" s="6" t="s">
        <v>19</v>
      </c>
      <c r="K36" s="5">
        <v>12</v>
      </c>
    </row>
    <row r="37" spans="1:11" x14ac:dyDescent="0.2">
      <c r="A37" s="5">
        <v>34</v>
      </c>
      <c r="B37" s="6" t="s">
        <v>45</v>
      </c>
      <c r="C37" s="7" t="str">
        <f t="shared" si="0"/>
        <v>Бабичева Маргарита Ивановна</v>
      </c>
      <c r="D37" s="8" t="str">
        <f t="shared" si="1"/>
        <v>Бабичева  М.И.</v>
      </c>
      <c r="E37" s="5">
        <v>280118</v>
      </c>
      <c r="F37" s="5">
        <v>7</v>
      </c>
      <c r="G37" s="5">
        <v>0</v>
      </c>
      <c r="H37" s="5">
        <v>25</v>
      </c>
      <c r="I37" s="9">
        <f t="shared" si="2"/>
        <v>0</v>
      </c>
      <c r="J37" s="6" t="s">
        <v>19</v>
      </c>
      <c r="K37" s="5">
        <v>13</v>
      </c>
    </row>
    <row r="38" spans="1:11" x14ac:dyDescent="0.2">
      <c r="A38" s="5">
        <v>35</v>
      </c>
      <c r="B38" s="6" t="s">
        <v>46</v>
      </c>
      <c r="C38" s="7" t="str">
        <f t="shared" si="0"/>
        <v>Деменева Евгения Анатольевна</v>
      </c>
      <c r="D38" s="8" t="str">
        <f t="shared" si="1"/>
        <v>Деменева  Е.А.</v>
      </c>
      <c r="E38" s="5">
        <v>280116</v>
      </c>
      <c r="F38" s="5">
        <v>7</v>
      </c>
      <c r="G38" s="5">
        <v>0</v>
      </c>
      <c r="H38" s="5">
        <v>25</v>
      </c>
      <c r="I38" s="9">
        <f t="shared" si="2"/>
        <v>0</v>
      </c>
      <c r="J38" s="6" t="s">
        <v>19</v>
      </c>
      <c r="K38" s="5">
        <v>13</v>
      </c>
    </row>
    <row r="39" spans="1:11" x14ac:dyDescent="0.2">
      <c r="A39" s="5">
        <v>36</v>
      </c>
      <c r="B39" s="6" t="s">
        <v>47</v>
      </c>
      <c r="C39" s="7" t="str">
        <f t="shared" si="0"/>
        <v>Воропаев Владислав Викторович</v>
      </c>
      <c r="D39" s="8" t="str">
        <f t="shared" si="1"/>
        <v>Воропаев  В.В.</v>
      </c>
      <c r="E39" s="5">
        <v>280105</v>
      </c>
      <c r="F39" s="5">
        <v>7</v>
      </c>
      <c r="G39" s="5">
        <v>0</v>
      </c>
      <c r="H39" s="5">
        <v>25</v>
      </c>
      <c r="I39" s="9">
        <f t="shared" si="2"/>
        <v>0</v>
      </c>
      <c r="J39" s="6" t="s">
        <v>19</v>
      </c>
      <c r="K39" s="5">
        <v>13</v>
      </c>
    </row>
    <row r="40" spans="1:11" x14ac:dyDescent="0.2">
      <c r="A40" s="5">
        <v>37</v>
      </c>
      <c r="B40" s="6" t="s">
        <v>48</v>
      </c>
      <c r="C40" s="7" t="str">
        <f t="shared" si="0"/>
        <v>Костоправова Анастасия Андреевна</v>
      </c>
      <c r="D40" s="8" t="str">
        <f t="shared" si="1"/>
        <v>Костоправова  А.А.</v>
      </c>
      <c r="E40" s="5">
        <v>280101</v>
      </c>
      <c r="F40" s="5">
        <v>7</v>
      </c>
      <c r="G40" s="5">
        <v>0</v>
      </c>
      <c r="H40" s="5">
        <v>25</v>
      </c>
      <c r="I40" s="9">
        <f t="shared" si="2"/>
        <v>0</v>
      </c>
      <c r="J40" s="6" t="s">
        <v>19</v>
      </c>
      <c r="K40" s="5">
        <v>13</v>
      </c>
    </row>
    <row r="41" spans="1:11" x14ac:dyDescent="0.2">
      <c r="A41" s="11">
        <v>1</v>
      </c>
      <c r="B41" s="12" t="s">
        <v>49</v>
      </c>
      <c r="C41" s="13" t="str">
        <f t="shared" si="0"/>
        <v>Майер Эмили</v>
      </c>
      <c r="D41" s="14" t="s">
        <v>50</v>
      </c>
      <c r="E41" s="11">
        <v>280103</v>
      </c>
      <c r="F41" s="11">
        <v>8</v>
      </c>
      <c r="G41" s="11">
        <v>7</v>
      </c>
      <c r="H41" s="11">
        <v>25</v>
      </c>
      <c r="I41" s="15">
        <f t="shared" si="2"/>
        <v>28</v>
      </c>
      <c r="J41" s="12" t="s">
        <v>19</v>
      </c>
      <c r="K41" s="11">
        <v>1</v>
      </c>
    </row>
    <row r="42" spans="1:11" x14ac:dyDescent="0.2">
      <c r="A42" s="11">
        <v>2</v>
      </c>
      <c r="B42" s="12" t="s">
        <v>51</v>
      </c>
      <c r="C42" s="13" t="str">
        <f t="shared" si="0"/>
        <v>Белевич Тамара Николаевна</v>
      </c>
      <c r="D42" s="14" t="str">
        <f t="shared" si="1"/>
        <v>Белевич  Т.Н.</v>
      </c>
      <c r="E42" s="11">
        <v>280105</v>
      </c>
      <c r="F42" s="11">
        <v>8</v>
      </c>
      <c r="G42" s="11">
        <v>6.5</v>
      </c>
      <c r="H42" s="11">
        <v>25</v>
      </c>
      <c r="I42" s="15">
        <f t="shared" si="2"/>
        <v>26</v>
      </c>
      <c r="J42" s="12" t="s">
        <v>19</v>
      </c>
      <c r="K42" s="11">
        <v>2</v>
      </c>
    </row>
    <row r="43" spans="1:11" x14ac:dyDescent="0.2">
      <c r="A43" s="11">
        <v>3</v>
      </c>
      <c r="B43" s="12" t="s">
        <v>52</v>
      </c>
      <c r="C43" s="13" t="str">
        <f t="shared" si="0"/>
        <v>Дудченко Татьяна Александровна</v>
      </c>
      <c r="D43" s="14" t="str">
        <f t="shared" si="1"/>
        <v>Дудченко  Т.А.</v>
      </c>
      <c r="E43" s="11">
        <v>280118</v>
      </c>
      <c r="F43" s="11">
        <v>8</v>
      </c>
      <c r="G43" s="11">
        <v>6</v>
      </c>
      <c r="H43" s="11">
        <v>25</v>
      </c>
      <c r="I43" s="15">
        <f t="shared" si="2"/>
        <v>24</v>
      </c>
      <c r="J43" s="12" t="s">
        <v>19</v>
      </c>
      <c r="K43" s="11">
        <v>3</v>
      </c>
    </row>
    <row r="44" spans="1:11" x14ac:dyDescent="0.2">
      <c r="A44" s="11">
        <v>4</v>
      </c>
      <c r="B44" s="12" t="s">
        <v>53</v>
      </c>
      <c r="C44" s="13" t="str">
        <f t="shared" si="0"/>
        <v>Шемякина Ксения Александровна</v>
      </c>
      <c r="D44" s="14" t="str">
        <f t="shared" si="1"/>
        <v>Шемякина  К.А.</v>
      </c>
      <c r="E44" s="11">
        <v>280118</v>
      </c>
      <c r="F44" s="11">
        <v>8</v>
      </c>
      <c r="G44" s="11">
        <v>5</v>
      </c>
      <c r="H44" s="11">
        <v>25</v>
      </c>
      <c r="I44" s="15">
        <f t="shared" si="2"/>
        <v>20</v>
      </c>
      <c r="J44" s="12" t="s">
        <v>19</v>
      </c>
      <c r="K44" s="11">
        <v>4</v>
      </c>
    </row>
    <row r="45" spans="1:11" x14ac:dyDescent="0.2">
      <c r="A45" s="11">
        <v>5</v>
      </c>
      <c r="B45" s="12" t="s">
        <v>54</v>
      </c>
      <c r="C45" s="13" t="str">
        <f t="shared" si="0"/>
        <v>Калмыков Александр Николаевич</v>
      </c>
      <c r="D45" s="14" t="str">
        <f t="shared" si="1"/>
        <v>Калмыков  А.Н.</v>
      </c>
      <c r="E45" s="11">
        <v>280118</v>
      </c>
      <c r="F45" s="11">
        <v>8</v>
      </c>
      <c r="G45" s="11">
        <v>5</v>
      </c>
      <c r="H45" s="11">
        <v>25</v>
      </c>
      <c r="I45" s="15">
        <f t="shared" si="2"/>
        <v>20</v>
      </c>
      <c r="J45" s="12" t="s">
        <v>19</v>
      </c>
      <c r="K45" s="11">
        <v>4</v>
      </c>
    </row>
    <row r="46" spans="1:11" x14ac:dyDescent="0.2">
      <c r="A46" s="11">
        <v>6</v>
      </c>
      <c r="B46" s="12" t="s">
        <v>55</v>
      </c>
      <c r="C46" s="13" t="str">
        <f t="shared" si="0"/>
        <v>Топорищев Артём Николаевич</v>
      </c>
      <c r="D46" s="14" t="str">
        <f t="shared" si="1"/>
        <v>Топорищев  А.Н.</v>
      </c>
      <c r="E46" s="11">
        <v>280118</v>
      </c>
      <c r="F46" s="11">
        <v>8</v>
      </c>
      <c r="G46" s="11">
        <v>5</v>
      </c>
      <c r="H46" s="11">
        <v>25</v>
      </c>
      <c r="I46" s="15">
        <f t="shared" si="2"/>
        <v>20</v>
      </c>
      <c r="J46" s="12" t="s">
        <v>19</v>
      </c>
      <c r="K46" s="11">
        <v>4</v>
      </c>
    </row>
    <row r="47" spans="1:11" x14ac:dyDescent="0.2">
      <c r="A47" s="11">
        <v>7</v>
      </c>
      <c r="B47" s="12" t="s">
        <v>56</v>
      </c>
      <c r="C47" s="13" t="str">
        <f t="shared" si="0"/>
        <v>Закрятина Варвара Денисовна</v>
      </c>
      <c r="D47" s="14" t="str">
        <f t="shared" si="1"/>
        <v>Закрятина  В.Д.</v>
      </c>
      <c r="E47" s="11">
        <v>280103</v>
      </c>
      <c r="F47" s="11">
        <v>8</v>
      </c>
      <c r="G47" s="11">
        <v>5</v>
      </c>
      <c r="H47" s="11">
        <v>25</v>
      </c>
      <c r="I47" s="15">
        <f t="shared" si="2"/>
        <v>20</v>
      </c>
      <c r="J47" s="12" t="s">
        <v>19</v>
      </c>
      <c r="K47" s="11">
        <v>4</v>
      </c>
    </row>
    <row r="48" spans="1:11" x14ac:dyDescent="0.2">
      <c r="A48" s="11">
        <v>8</v>
      </c>
      <c r="B48" s="12" t="s">
        <v>57</v>
      </c>
      <c r="C48" s="13" t="str">
        <f t="shared" si="0"/>
        <v>Дериглазова Анна Евгеньевна</v>
      </c>
      <c r="D48" s="14" t="str">
        <f t="shared" si="1"/>
        <v>Дериглазова  А.Е.</v>
      </c>
      <c r="E48" s="11">
        <v>280103</v>
      </c>
      <c r="F48" s="11">
        <v>8</v>
      </c>
      <c r="G48" s="11">
        <v>4.5</v>
      </c>
      <c r="H48" s="11">
        <v>25</v>
      </c>
      <c r="I48" s="15">
        <f t="shared" si="2"/>
        <v>18</v>
      </c>
      <c r="J48" s="12" t="s">
        <v>19</v>
      </c>
      <c r="K48" s="11">
        <v>5</v>
      </c>
    </row>
    <row r="49" spans="1:11" x14ac:dyDescent="0.2">
      <c r="A49" s="11">
        <v>9</v>
      </c>
      <c r="B49" s="12" t="s">
        <v>58</v>
      </c>
      <c r="C49" s="13" t="str">
        <f t="shared" si="0"/>
        <v>Ефимова Екатерина Андреевна</v>
      </c>
      <c r="D49" s="14" t="str">
        <f t="shared" si="1"/>
        <v>Ефимова  Е.А.</v>
      </c>
      <c r="E49" s="11">
        <v>280103</v>
      </c>
      <c r="F49" s="11">
        <v>8</v>
      </c>
      <c r="G49" s="11">
        <v>4</v>
      </c>
      <c r="H49" s="11">
        <v>25</v>
      </c>
      <c r="I49" s="15">
        <f t="shared" si="2"/>
        <v>16</v>
      </c>
      <c r="J49" s="12" t="s">
        <v>19</v>
      </c>
      <c r="K49" s="11">
        <v>6</v>
      </c>
    </row>
    <row r="50" spans="1:11" x14ac:dyDescent="0.2">
      <c r="A50" s="11">
        <v>10</v>
      </c>
      <c r="B50" s="12" t="s">
        <v>59</v>
      </c>
      <c r="C50" s="13" t="str">
        <f t="shared" si="0"/>
        <v>Ханикян Давит Каренович</v>
      </c>
      <c r="D50" s="14" t="str">
        <f t="shared" si="1"/>
        <v>Ханикян  Д.К.</v>
      </c>
      <c r="E50" s="11">
        <v>280109</v>
      </c>
      <c r="F50" s="11">
        <v>8</v>
      </c>
      <c r="G50" s="11">
        <v>3.5</v>
      </c>
      <c r="H50" s="11">
        <v>25</v>
      </c>
      <c r="I50" s="15">
        <f t="shared" si="2"/>
        <v>14</v>
      </c>
      <c r="J50" s="12" t="s">
        <v>19</v>
      </c>
      <c r="K50" s="11">
        <v>7</v>
      </c>
    </row>
    <row r="51" spans="1:11" x14ac:dyDescent="0.2">
      <c r="A51" s="11">
        <v>11</v>
      </c>
      <c r="B51" s="12" t="s">
        <v>60</v>
      </c>
      <c r="C51" s="13" t="str">
        <f t="shared" si="0"/>
        <v>Бусыгина Дарья Алексеевна</v>
      </c>
      <c r="D51" s="14" t="str">
        <f t="shared" si="1"/>
        <v>Бусыгина  Д.А.</v>
      </c>
      <c r="E51" s="11">
        <v>280114</v>
      </c>
      <c r="F51" s="11">
        <v>8</v>
      </c>
      <c r="G51" s="11">
        <v>3.5</v>
      </c>
      <c r="H51" s="11">
        <v>25</v>
      </c>
      <c r="I51" s="15">
        <f t="shared" si="2"/>
        <v>14</v>
      </c>
      <c r="J51" s="12" t="s">
        <v>19</v>
      </c>
      <c r="K51" s="11">
        <v>7</v>
      </c>
    </row>
    <row r="52" spans="1:11" x14ac:dyDescent="0.2">
      <c r="A52" s="11">
        <v>12</v>
      </c>
      <c r="B52" s="12" t="s">
        <v>61</v>
      </c>
      <c r="C52" s="13" t="str">
        <f t="shared" si="0"/>
        <v>Буторина Кристина Сергеевна</v>
      </c>
      <c r="D52" s="14" t="str">
        <f t="shared" si="1"/>
        <v>Буторина  К.С.</v>
      </c>
      <c r="E52" s="11">
        <v>280118</v>
      </c>
      <c r="F52" s="11">
        <v>8</v>
      </c>
      <c r="G52" s="11">
        <v>3.5</v>
      </c>
      <c r="H52" s="11">
        <v>25</v>
      </c>
      <c r="I52" s="15">
        <f t="shared" si="2"/>
        <v>14</v>
      </c>
      <c r="J52" s="12" t="s">
        <v>19</v>
      </c>
      <c r="K52" s="11">
        <v>7</v>
      </c>
    </row>
    <row r="53" spans="1:11" x14ac:dyDescent="0.2">
      <c r="A53" s="11">
        <v>13</v>
      </c>
      <c r="B53" s="12" t="s">
        <v>62</v>
      </c>
      <c r="C53" s="13" t="str">
        <f t="shared" si="0"/>
        <v>Колесников Михаил Павлович</v>
      </c>
      <c r="D53" s="14" t="str">
        <f t="shared" si="1"/>
        <v>Колесников  М.П.</v>
      </c>
      <c r="E53" s="11">
        <v>280105</v>
      </c>
      <c r="F53" s="11">
        <v>8</v>
      </c>
      <c r="G53" s="11">
        <v>3</v>
      </c>
      <c r="H53" s="11">
        <v>25</v>
      </c>
      <c r="I53" s="15">
        <f t="shared" si="2"/>
        <v>12</v>
      </c>
      <c r="J53" s="12" t="s">
        <v>19</v>
      </c>
      <c r="K53" s="11">
        <v>8</v>
      </c>
    </row>
    <row r="54" spans="1:11" x14ac:dyDescent="0.2">
      <c r="A54" s="11">
        <v>14</v>
      </c>
      <c r="B54" s="12" t="s">
        <v>63</v>
      </c>
      <c r="C54" s="13" t="str">
        <f t="shared" si="0"/>
        <v>Вещугин Дмитрий Евгеньевич</v>
      </c>
      <c r="D54" s="14" t="str">
        <f t="shared" si="1"/>
        <v>Вещугин  Д.Е.</v>
      </c>
      <c r="E54" s="11">
        <v>280105</v>
      </c>
      <c r="F54" s="11">
        <v>8</v>
      </c>
      <c r="G54" s="11">
        <v>2.5</v>
      </c>
      <c r="H54" s="11">
        <v>25</v>
      </c>
      <c r="I54" s="15">
        <f t="shared" si="2"/>
        <v>10</v>
      </c>
      <c r="J54" s="12" t="s">
        <v>19</v>
      </c>
      <c r="K54" s="11">
        <v>9</v>
      </c>
    </row>
    <row r="55" spans="1:11" x14ac:dyDescent="0.2">
      <c r="A55" s="11">
        <v>15</v>
      </c>
      <c r="B55" s="12" t="s">
        <v>64</v>
      </c>
      <c r="C55" s="13" t="str">
        <f t="shared" si="0"/>
        <v>Бурков Матвей Дмитриевич</v>
      </c>
      <c r="D55" s="14" t="str">
        <f t="shared" si="1"/>
        <v>Бурков  М.Д.</v>
      </c>
      <c r="E55" s="11">
        <v>280101</v>
      </c>
      <c r="F55" s="11">
        <v>8</v>
      </c>
      <c r="G55" s="11">
        <v>2.5</v>
      </c>
      <c r="H55" s="11">
        <v>25</v>
      </c>
      <c r="I55" s="15">
        <f t="shared" si="2"/>
        <v>10</v>
      </c>
      <c r="J55" s="12" t="s">
        <v>19</v>
      </c>
      <c r="K55" s="11">
        <v>9</v>
      </c>
    </row>
    <row r="56" spans="1:11" x14ac:dyDescent="0.2">
      <c r="A56" s="11">
        <v>16</v>
      </c>
      <c r="B56" s="12" t="s">
        <v>65</v>
      </c>
      <c r="C56" s="13" t="str">
        <f t="shared" si="0"/>
        <v>Федореев Егор Евгеньевич</v>
      </c>
      <c r="D56" s="14" t="str">
        <f t="shared" si="1"/>
        <v>Федореев  Е.Е.</v>
      </c>
      <c r="E56" s="11">
        <v>280124</v>
      </c>
      <c r="F56" s="11">
        <v>8</v>
      </c>
      <c r="G56" s="11">
        <v>2</v>
      </c>
      <c r="H56" s="11">
        <v>25</v>
      </c>
      <c r="I56" s="15">
        <f t="shared" si="2"/>
        <v>8</v>
      </c>
      <c r="J56" s="12" t="s">
        <v>19</v>
      </c>
      <c r="K56" s="11">
        <v>10</v>
      </c>
    </row>
    <row r="57" spans="1:11" x14ac:dyDescent="0.2">
      <c r="A57" s="11">
        <v>17</v>
      </c>
      <c r="B57" s="12" t="s">
        <v>66</v>
      </c>
      <c r="C57" s="13" t="str">
        <f t="shared" si="0"/>
        <v>Вещугин Вячеслав Евгеньевич</v>
      </c>
      <c r="D57" s="14" t="str">
        <f t="shared" si="1"/>
        <v>Вещугин  В.Е.</v>
      </c>
      <c r="E57" s="11">
        <v>280105</v>
      </c>
      <c r="F57" s="11">
        <v>8</v>
      </c>
      <c r="G57" s="11">
        <v>2</v>
      </c>
      <c r="H57" s="11">
        <v>25</v>
      </c>
      <c r="I57" s="15">
        <f t="shared" si="2"/>
        <v>8</v>
      </c>
      <c r="J57" s="12" t="s">
        <v>19</v>
      </c>
      <c r="K57" s="11">
        <v>10</v>
      </c>
    </row>
    <row r="58" spans="1:11" x14ac:dyDescent="0.2">
      <c r="A58" s="11">
        <v>18</v>
      </c>
      <c r="B58" s="12" t="s">
        <v>67</v>
      </c>
      <c r="C58" s="13" t="str">
        <f t="shared" si="0"/>
        <v>Брусницын Артем Алексеевич</v>
      </c>
      <c r="D58" s="14" t="str">
        <f t="shared" si="1"/>
        <v>Брусницын  А.А.</v>
      </c>
      <c r="E58" s="11">
        <v>280105</v>
      </c>
      <c r="F58" s="11">
        <v>8</v>
      </c>
      <c r="G58" s="11">
        <v>2</v>
      </c>
      <c r="H58" s="11">
        <v>25</v>
      </c>
      <c r="I58" s="15">
        <f t="shared" si="2"/>
        <v>8</v>
      </c>
      <c r="J58" s="12" t="s">
        <v>19</v>
      </c>
      <c r="K58" s="11">
        <v>10</v>
      </c>
    </row>
    <row r="59" spans="1:11" x14ac:dyDescent="0.2">
      <c r="A59" s="11">
        <v>19</v>
      </c>
      <c r="B59" s="12" t="s">
        <v>68</v>
      </c>
      <c r="C59" s="13" t="str">
        <f t="shared" si="0"/>
        <v>Клюкин Иван Сергеевич</v>
      </c>
      <c r="D59" s="14" t="str">
        <f t="shared" si="1"/>
        <v>Клюкин  И.С.</v>
      </c>
      <c r="E59" s="11">
        <v>280101</v>
      </c>
      <c r="F59" s="11">
        <v>8</v>
      </c>
      <c r="G59" s="11">
        <v>1.5</v>
      </c>
      <c r="H59" s="11">
        <v>25</v>
      </c>
      <c r="I59" s="15">
        <f t="shared" si="2"/>
        <v>6</v>
      </c>
      <c r="J59" s="12" t="s">
        <v>19</v>
      </c>
      <c r="K59" s="11">
        <v>11</v>
      </c>
    </row>
    <row r="60" spans="1:11" x14ac:dyDescent="0.2">
      <c r="A60" s="11">
        <v>20</v>
      </c>
      <c r="B60" s="12" t="s">
        <v>69</v>
      </c>
      <c r="C60" s="13" t="str">
        <f t="shared" si="0"/>
        <v>Рожин Степан Станиславович</v>
      </c>
      <c r="D60" s="14" t="str">
        <f t="shared" si="1"/>
        <v>Рожин  С.С.</v>
      </c>
      <c r="E60" s="11">
        <v>280103</v>
      </c>
      <c r="F60" s="11">
        <v>8</v>
      </c>
      <c r="G60" s="11">
        <v>1</v>
      </c>
      <c r="H60" s="11">
        <v>25</v>
      </c>
      <c r="I60" s="15">
        <f t="shared" si="2"/>
        <v>4</v>
      </c>
      <c r="J60" s="12" t="s">
        <v>19</v>
      </c>
      <c r="K60" s="11">
        <v>12</v>
      </c>
    </row>
    <row r="61" spans="1:11" x14ac:dyDescent="0.2">
      <c r="A61" s="11">
        <v>21</v>
      </c>
      <c r="B61" s="12" t="s">
        <v>70</v>
      </c>
      <c r="C61" s="13" t="str">
        <f t="shared" si="0"/>
        <v>Поскотин Андрей Александрович</v>
      </c>
      <c r="D61" s="14" t="str">
        <f t="shared" si="1"/>
        <v>Поскотин  А.А.</v>
      </c>
      <c r="E61" s="11">
        <v>280103</v>
      </c>
      <c r="F61" s="11">
        <v>8</v>
      </c>
      <c r="G61" s="11">
        <v>0</v>
      </c>
      <c r="H61" s="11">
        <v>25</v>
      </c>
      <c r="I61" s="15">
        <f t="shared" si="2"/>
        <v>0</v>
      </c>
      <c r="J61" s="12" t="s">
        <v>19</v>
      </c>
      <c r="K61" s="11">
        <v>13</v>
      </c>
    </row>
    <row r="62" spans="1:11" x14ac:dyDescent="0.2">
      <c r="A62" s="5">
        <v>1</v>
      </c>
      <c r="B62" s="6" t="s">
        <v>71</v>
      </c>
      <c r="C62" s="7" t="str">
        <f t="shared" si="0"/>
        <v>Пуртов Мирон Сергеевич</v>
      </c>
      <c r="D62" s="8" t="str">
        <f t="shared" si="1"/>
        <v>Пуртов  М.С.</v>
      </c>
      <c r="E62" s="5">
        <v>280107</v>
      </c>
      <c r="F62" s="5">
        <v>9</v>
      </c>
      <c r="G62" s="5">
        <v>28</v>
      </c>
      <c r="H62" s="5">
        <v>40</v>
      </c>
      <c r="I62" s="9">
        <f t="shared" si="2"/>
        <v>70</v>
      </c>
      <c r="J62" s="6" t="s">
        <v>10</v>
      </c>
      <c r="K62" s="5">
        <v>1</v>
      </c>
    </row>
    <row r="63" spans="1:11" x14ac:dyDescent="0.2">
      <c r="A63" s="5">
        <v>2</v>
      </c>
      <c r="B63" s="6" t="s">
        <v>72</v>
      </c>
      <c r="C63" s="7" t="str">
        <f t="shared" si="0"/>
        <v>Абрамовских Дмитрий Денисович</v>
      </c>
      <c r="D63" s="8" t="str">
        <f t="shared" si="1"/>
        <v>Абрамовских  Д.Д.</v>
      </c>
      <c r="E63" s="5">
        <v>280108</v>
      </c>
      <c r="F63" s="5">
        <v>9</v>
      </c>
      <c r="G63" s="5">
        <v>20</v>
      </c>
      <c r="H63" s="5">
        <v>40</v>
      </c>
      <c r="I63" s="9">
        <f t="shared" si="2"/>
        <v>50</v>
      </c>
      <c r="J63" s="6" t="s">
        <v>10</v>
      </c>
      <c r="K63" s="5">
        <v>2</v>
      </c>
    </row>
    <row r="64" spans="1:11" x14ac:dyDescent="0.2">
      <c r="A64" s="5">
        <v>3</v>
      </c>
      <c r="B64" s="6" t="s">
        <v>73</v>
      </c>
      <c r="C64" s="7" t="str">
        <f t="shared" si="0"/>
        <v>Пономарев Артем Александрович</v>
      </c>
      <c r="D64" s="8" t="str">
        <f t="shared" si="1"/>
        <v>Пономарев  А.А.</v>
      </c>
      <c r="E64" s="5">
        <v>280116</v>
      </c>
      <c r="F64" s="5">
        <v>9</v>
      </c>
      <c r="G64" s="5">
        <v>18</v>
      </c>
      <c r="H64" s="5">
        <v>40</v>
      </c>
      <c r="I64" s="9">
        <f t="shared" si="2"/>
        <v>45</v>
      </c>
      <c r="J64" s="6" t="s">
        <v>10</v>
      </c>
      <c r="K64" s="5">
        <v>3</v>
      </c>
    </row>
    <row r="65" spans="1:11" x14ac:dyDescent="0.2">
      <c r="A65" s="5">
        <v>4</v>
      </c>
      <c r="B65" s="6" t="s">
        <v>74</v>
      </c>
      <c r="C65" s="7" t="str">
        <f t="shared" si="0"/>
        <v>Сидорова Анастасия Андреевна</v>
      </c>
      <c r="D65" s="8" t="str">
        <f t="shared" si="1"/>
        <v>Сидорова  А.А.</v>
      </c>
      <c r="E65" s="5">
        <v>280118</v>
      </c>
      <c r="F65" s="5">
        <v>9</v>
      </c>
      <c r="G65" s="5">
        <v>17</v>
      </c>
      <c r="H65" s="5">
        <v>40</v>
      </c>
      <c r="I65" s="9">
        <f t="shared" si="2"/>
        <v>42.5</v>
      </c>
      <c r="J65" s="6" t="s">
        <v>10</v>
      </c>
      <c r="K65" s="5">
        <v>4</v>
      </c>
    </row>
    <row r="66" spans="1:11" x14ac:dyDescent="0.2">
      <c r="A66" s="5">
        <v>5</v>
      </c>
      <c r="B66" s="6" t="s">
        <v>75</v>
      </c>
      <c r="C66" s="7" t="str">
        <f t="shared" si="0"/>
        <v>Гаврилин Антон Алексеевич</v>
      </c>
      <c r="D66" s="8" t="str">
        <f t="shared" si="1"/>
        <v>Гаврилин  А.А.</v>
      </c>
      <c r="E66" s="5">
        <v>280108</v>
      </c>
      <c r="F66" s="5">
        <v>9</v>
      </c>
      <c r="G66" s="5">
        <v>16</v>
      </c>
      <c r="H66" s="5">
        <v>40</v>
      </c>
      <c r="I66" s="9">
        <f t="shared" si="2"/>
        <v>40</v>
      </c>
      <c r="J66" s="6" t="s">
        <v>15</v>
      </c>
      <c r="K66" s="5">
        <v>5</v>
      </c>
    </row>
    <row r="67" spans="1:11" x14ac:dyDescent="0.2">
      <c r="A67" s="5">
        <v>6</v>
      </c>
      <c r="B67" s="6" t="s">
        <v>76</v>
      </c>
      <c r="C67" s="7" t="str">
        <f t="shared" si="0"/>
        <v>Кощеев Александр Дмитриевич</v>
      </c>
      <c r="D67" s="8" t="str">
        <f t="shared" si="1"/>
        <v>Кощеев  А.Д.</v>
      </c>
      <c r="E67" s="5">
        <v>280118</v>
      </c>
      <c r="F67" s="5">
        <v>9</v>
      </c>
      <c r="G67" s="5">
        <v>16</v>
      </c>
      <c r="H67" s="5">
        <v>40</v>
      </c>
      <c r="I67" s="9">
        <f t="shared" si="2"/>
        <v>40</v>
      </c>
      <c r="J67" s="6" t="s">
        <v>15</v>
      </c>
      <c r="K67" s="5">
        <v>5</v>
      </c>
    </row>
    <row r="68" spans="1:11" x14ac:dyDescent="0.2">
      <c r="A68" s="5">
        <v>7</v>
      </c>
      <c r="B68" s="6" t="s">
        <v>77</v>
      </c>
      <c r="C68" s="7" t="str">
        <f t="shared" ref="C68:C90" si="3">TRIM(B68)</f>
        <v>Селезнева Камилла Маликовна</v>
      </c>
      <c r="D68" s="8" t="str">
        <f t="shared" si="1"/>
        <v>Селезнева  К.М.</v>
      </c>
      <c r="E68" s="5">
        <v>280108</v>
      </c>
      <c r="F68" s="5">
        <v>9</v>
      </c>
      <c r="G68" s="5">
        <v>14</v>
      </c>
      <c r="H68" s="5">
        <v>40</v>
      </c>
      <c r="I68" s="9">
        <f t="shared" si="2"/>
        <v>35</v>
      </c>
      <c r="J68" s="6" t="s">
        <v>19</v>
      </c>
      <c r="K68" s="5">
        <v>6</v>
      </c>
    </row>
    <row r="69" spans="1:11" x14ac:dyDescent="0.2">
      <c r="A69" s="5">
        <v>8</v>
      </c>
      <c r="B69" s="6" t="s">
        <v>78</v>
      </c>
      <c r="C69" s="7" t="str">
        <f t="shared" si="3"/>
        <v>Ильиных Иван Игоревич</v>
      </c>
      <c r="D69" s="8" t="str">
        <f t="shared" ref="D69:D90" si="4">CONCATENATE(LEFT(C69,FIND(" ",C69,1))," ",MID(C69,FIND(" ",C69,1)+1,1),".",MID(C69,FIND(" ",C69,FIND(" ",C69,1)+1)+1,1),".")</f>
        <v>Ильиных  И.И.</v>
      </c>
      <c r="E69" s="5">
        <v>280118</v>
      </c>
      <c r="F69" s="5">
        <v>9</v>
      </c>
      <c r="G69" s="5">
        <v>14</v>
      </c>
      <c r="H69" s="5">
        <v>40</v>
      </c>
      <c r="I69" s="9">
        <f t="shared" ref="I69:I90" si="5">G69*100/H69</f>
        <v>35</v>
      </c>
      <c r="J69" s="6" t="s">
        <v>19</v>
      </c>
      <c r="K69" s="5">
        <v>6</v>
      </c>
    </row>
    <row r="70" spans="1:11" x14ac:dyDescent="0.2">
      <c r="A70" s="5">
        <v>9</v>
      </c>
      <c r="B70" s="6" t="s">
        <v>79</v>
      </c>
      <c r="C70" s="7" t="str">
        <f t="shared" si="3"/>
        <v>Баршов Сергей Сергеевич</v>
      </c>
      <c r="D70" s="8" t="str">
        <f t="shared" si="4"/>
        <v>Баршов  С.С.</v>
      </c>
      <c r="E70" s="5">
        <v>280116</v>
      </c>
      <c r="F70" s="5">
        <v>9</v>
      </c>
      <c r="G70" s="5">
        <v>12</v>
      </c>
      <c r="H70" s="5">
        <v>40</v>
      </c>
      <c r="I70" s="9">
        <f t="shared" si="5"/>
        <v>30</v>
      </c>
      <c r="J70" s="6" t="s">
        <v>19</v>
      </c>
      <c r="K70" s="5">
        <v>7</v>
      </c>
    </row>
    <row r="71" spans="1:11" x14ac:dyDescent="0.2">
      <c r="A71" s="5">
        <v>10</v>
      </c>
      <c r="B71" s="6" t="s">
        <v>80</v>
      </c>
      <c r="C71" s="7" t="str">
        <f t="shared" si="3"/>
        <v>Хряков Егор Евгеньевич</v>
      </c>
      <c r="D71" s="8" t="str">
        <f t="shared" si="4"/>
        <v>Хряков  Е.Е.</v>
      </c>
      <c r="E71" s="5">
        <v>280116</v>
      </c>
      <c r="F71" s="5">
        <v>9</v>
      </c>
      <c r="G71" s="5">
        <v>12</v>
      </c>
      <c r="H71" s="5">
        <v>40</v>
      </c>
      <c r="I71" s="9">
        <f t="shared" si="5"/>
        <v>30</v>
      </c>
      <c r="J71" s="6" t="s">
        <v>19</v>
      </c>
      <c r="K71" s="5">
        <v>7</v>
      </c>
    </row>
    <row r="72" spans="1:11" x14ac:dyDescent="0.2">
      <c r="A72" s="5">
        <v>11</v>
      </c>
      <c r="B72" s="6" t="s">
        <v>81</v>
      </c>
      <c r="C72" s="7" t="str">
        <f t="shared" si="3"/>
        <v>Микушина Ольга Павловна</v>
      </c>
      <c r="D72" s="8" t="str">
        <f t="shared" si="4"/>
        <v>Микушина  О.П.</v>
      </c>
      <c r="E72" s="5">
        <v>280105</v>
      </c>
      <c r="F72" s="5">
        <v>9</v>
      </c>
      <c r="G72" s="5">
        <v>12</v>
      </c>
      <c r="H72" s="5">
        <v>40</v>
      </c>
      <c r="I72" s="9">
        <f t="shared" si="5"/>
        <v>30</v>
      </c>
      <c r="J72" s="6" t="s">
        <v>19</v>
      </c>
      <c r="K72" s="5">
        <v>7</v>
      </c>
    </row>
    <row r="73" spans="1:11" x14ac:dyDescent="0.2">
      <c r="A73" s="5">
        <v>12</v>
      </c>
      <c r="B73" s="6" t="s">
        <v>82</v>
      </c>
      <c r="C73" s="7" t="str">
        <f t="shared" si="3"/>
        <v>Львова Полина Вячеславовна</v>
      </c>
      <c r="D73" s="8" t="str">
        <f t="shared" si="4"/>
        <v>Львова  П.В.</v>
      </c>
      <c r="E73" s="5">
        <v>280118</v>
      </c>
      <c r="F73" s="5">
        <v>9</v>
      </c>
      <c r="G73" s="5">
        <v>11</v>
      </c>
      <c r="H73" s="5">
        <v>40</v>
      </c>
      <c r="I73" s="9">
        <f t="shared" si="5"/>
        <v>27.5</v>
      </c>
      <c r="J73" s="6" t="s">
        <v>19</v>
      </c>
      <c r="K73" s="5">
        <v>8</v>
      </c>
    </row>
    <row r="74" spans="1:11" x14ac:dyDescent="0.2">
      <c r="A74" s="5">
        <v>13</v>
      </c>
      <c r="B74" s="6" t="s">
        <v>83</v>
      </c>
      <c r="C74" s="7" t="str">
        <f t="shared" si="3"/>
        <v>Данилов Владислав Алексеевич</v>
      </c>
      <c r="D74" s="8" t="str">
        <f t="shared" si="4"/>
        <v>Данилов  В.А.</v>
      </c>
      <c r="E74" s="5">
        <v>280124</v>
      </c>
      <c r="F74" s="5">
        <v>9</v>
      </c>
      <c r="G74" s="5">
        <v>10</v>
      </c>
      <c r="H74" s="5">
        <v>40</v>
      </c>
      <c r="I74" s="9">
        <f t="shared" si="5"/>
        <v>25</v>
      </c>
      <c r="J74" s="6" t="s">
        <v>19</v>
      </c>
      <c r="K74" s="5">
        <v>9</v>
      </c>
    </row>
    <row r="75" spans="1:11" x14ac:dyDescent="0.2">
      <c r="A75" s="5">
        <v>14</v>
      </c>
      <c r="B75" s="6" t="s">
        <v>84</v>
      </c>
      <c r="C75" s="7" t="str">
        <f t="shared" si="3"/>
        <v>Сорокин Илья Николаевич</v>
      </c>
      <c r="D75" s="8" t="str">
        <f t="shared" si="4"/>
        <v>Сорокин  И.Н.</v>
      </c>
      <c r="E75" s="5">
        <v>280116</v>
      </c>
      <c r="F75" s="5">
        <v>9</v>
      </c>
      <c r="G75" s="5">
        <v>10</v>
      </c>
      <c r="H75" s="5">
        <v>40</v>
      </c>
      <c r="I75" s="9">
        <f t="shared" si="5"/>
        <v>25</v>
      </c>
      <c r="J75" s="6" t="s">
        <v>19</v>
      </c>
      <c r="K75" s="5">
        <v>9</v>
      </c>
    </row>
    <row r="76" spans="1:11" x14ac:dyDescent="0.2">
      <c r="A76" s="5">
        <v>15</v>
      </c>
      <c r="B76" s="6" t="s">
        <v>85</v>
      </c>
      <c r="C76" s="7" t="str">
        <f t="shared" si="3"/>
        <v>Берсенева Валерия Алексеевна</v>
      </c>
      <c r="D76" s="8" t="str">
        <f t="shared" si="4"/>
        <v>Берсенева  В.А.</v>
      </c>
      <c r="E76" s="5">
        <v>280108</v>
      </c>
      <c r="F76" s="5">
        <v>9</v>
      </c>
      <c r="G76" s="5">
        <v>10</v>
      </c>
      <c r="H76" s="5">
        <v>40</v>
      </c>
      <c r="I76" s="9">
        <f t="shared" si="5"/>
        <v>25</v>
      </c>
      <c r="J76" s="6" t="s">
        <v>19</v>
      </c>
      <c r="K76" s="5">
        <v>9</v>
      </c>
    </row>
    <row r="77" spans="1:11" x14ac:dyDescent="0.2">
      <c r="A77" s="5">
        <v>16</v>
      </c>
      <c r="B77" s="6" t="s">
        <v>86</v>
      </c>
      <c r="C77" s="7" t="str">
        <f t="shared" si="3"/>
        <v>Иванова Екатерина Александровна</v>
      </c>
      <c r="D77" s="8" t="str">
        <f t="shared" si="4"/>
        <v>Иванова  Е.А.</v>
      </c>
      <c r="E77" s="5">
        <v>280103</v>
      </c>
      <c r="F77" s="5">
        <v>9</v>
      </c>
      <c r="G77" s="5">
        <v>10</v>
      </c>
      <c r="H77" s="5">
        <v>40</v>
      </c>
      <c r="I77" s="9">
        <f t="shared" si="5"/>
        <v>25</v>
      </c>
      <c r="J77" s="6" t="s">
        <v>19</v>
      </c>
      <c r="K77" s="5">
        <v>9</v>
      </c>
    </row>
    <row r="78" spans="1:11" x14ac:dyDescent="0.2">
      <c r="A78" s="11">
        <v>1</v>
      </c>
      <c r="B78" s="12" t="s">
        <v>87</v>
      </c>
      <c r="C78" s="13" t="str">
        <f t="shared" si="3"/>
        <v>Соколов Леонид Владиславович</v>
      </c>
      <c r="D78" s="14" t="str">
        <f t="shared" si="4"/>
        <v>Соколов  Л.В.</v>
      </c>
      <c r="E78" s="11">
        <v>280101</v>
      </c>
      <c r="F78" s="11">
        <v>10</v>
      </c>
      <c r="G78" s="11">
        <v>19</v>
      </c>
      <c r="H78" s="11">
        <v>40</v>
      </c>
      <c r="I78" s="15">
        <f t="shared" si="5"/>
        <v>47.5</v>
      </c>
      <c r="J78" s="12" t="s">
        <v>10</v>
      </c>
      <c r="K78" s="11">
        <v>1</v>
      </c>
    </row>
    <row r="79" spans="1:11" x14ac:dyDescent="0.2">
      <c r="A79" s="11">
        <v>2</v>
      </c>
      <c r="B79" s="12" t="s">
        <v>88</v>
      </c>
      <c r="C79" s="13" t="str">
        <f t="shared" si="3"/>
        <v>Шаферов Николай Леонидович</v>
      </c>
      <c r="D79" s="14" t="str">
        <f t="shared" si="4"/>
        <v>Шаферов  Н.Л.</v>
      </c>
      <c r="E79" s="11">
        <v>280101</v>
      </c>
      <c r="F79" s="11">
        <v>10</v>
      </c>
      <c r="G79" s="11">
        <v>15</v>
      </c>
      <c r="H79" s="11">
        <v>40</v>
      </c>
      <c r="I79" s="15">
        <f t="shared" si="5"/>
        <v>37.5</v>
      </c>
      <c r="J79" s="12" t="s">
        <v>19</v>
      </c>
      <c r="K79" s="11">
        <v>2</v>
      </c>
    </row>
    <row r="80" spans="1:11" x14ac:dyDescent="0.2">
      <c r="A80" s="11">
        <v>3</v>
      </c>
      <c r="B80" s="12" t="s">
        <v>89</v>
      </c>
      <c r="C80" s="13" t="str">
        <f t="shared" si="3"/>
        <v>Филиппов Владислав Дмитриевич</v>
      </c>
      <c r="D80" s="14" t="str">
        <f t="shared" si="4"/>
        <v>Филиппов  В.Д.</v>
      </c>
      <c r="E80" s="11">
        <v>280104</v>
      </c>
      <c r="F80" s="11">
        <v>10</v>
      </c>
      <c r="G80" s="11">
        <v>12</v>
      </c>
      <c r="H80" s="11">
        <v>40</v>
      </c>
      <c r="I80" s="15">
        <f t="shared" si="5"/>
        <v>30</v>
      </c>
      <c r="J80" s="12" t="s">
        <v>19</v>
      </c>
      <c r="K80" s="11">
        <v>3</v>
      </c>
    </row>
    <row r="81" spans="1:11" x14ac:dyDescent="0.2">
      <c r="A81" s="11">
        <v>4</v>
      </c>
      <c r="B81" s="12" t="s">
        <v>90</v>
      </c>
      <c r="C81" s="13" t="str">
        <f t="shared" si="3"/>
        <v>Шайдулин Владимир Сергеевич</v>
      </c>
      <c r="D81" s="14" t="str">
        <f t="shared" si="4"/>
        <v>Шайдулин  В.С.</v>
      </c>
      <c r="E81" s="11">
        <v>280105</v>
      </c>
      <c r="F81" s="11">
        <v>10</v>
      </c>
      <c r="G81" s="11">
        <v>12</v>
      </c>
      <c r="H81" s="11">
        <v>40</v>
      </c>
      <c r="I81" s="15">
        <f t="shared" si="5"/>
        <v>30</v>
      </c>
      <c r="J81" s="12" t="s">
        <v>19</v>
      </c>
      <c r="K81" s="11">
        <v>3</v>
      </c>
    </row>
    <row r="82" spans="1:11" x14ac:dyDescent="0.2">
      <c r="A82" s="11">
        <v>5</v>
      </c>
      <c r="B82" s="12" t="s">
        <v>91</v>
      </c>
      <c r="C82" s="13" t="str">
        <f t="shared" si="3"/>
        <v>Шишков Никита Евгеньевич</v>
      </c>
      <c r="D82" s="14" t="str">
        <f t="shared" si="4"/>
        <v>Шишков  Н.Е.</v>
      </c>
      <c r="E82" s="11">
        <v>280104</v>
      </c>
      <c r="F82" s="11">
        <v>10</v>
      </c>
      <c r="G82" s="11">
        <v>11</v>
      </c>
      <c r="H82" s="11">
        <v>40</v>
      </c>
      <c r="I82" s="15">
        <f t="shared" si="5"/>
        <v>27.5</v>
      </c>
      <c r="J82" s="12" t="s">
        <v>19</v>
      </c>
      <c r="K82" s="11">
        <v>4</v>
      </c>
    </row>
    <row r="83" spans="1:11" x14ac:dyDescent="0.2">
      <c r="A83" s="11">
        <v>6</v>
      </c>
      <c r="B83" s="12" t="s">
        <v>92</v>
      </c>
      <c r="C83" s="13" t="str">
        <f t="shared" si="3"/>
        <v>Клементьев Алексей Петрович</v>
      </c>
      <c r="D83" s="14" t="str">
        <f t="shared" si="4"/>
        <v>Клементьев  А.П.</v>
      </c>
      <c r="E83" s="11">
        <v>280109</v>
      </c>
      <c r="F83" s="11">
        <v>10</v>
      </c>
      <c r="G83" s="11">
        <v>11</v>
      </c>
      <c r="H83" s="11">
        <v>40</v>
      </c>
      <c r="I83" s="15">
        <f t="shared" si="5"/>
        <v>27.5</v>
      </c>
      <c r="J83" s="12" t="s">
        <v>19</v>
      </c>
      <c r="K83" s="11">
        <v>4</v>
      </c>
    </row>
    <row r="84" spans="1:11" x14ac:dyDescent="0.2">
      <c r="A84" s="11">
        <v>7</v>
      </c>
      <c r="B84" s="12" t="s">
        <v>93</v>
      </c>
      <c r="C84" s="13" t="str">
        <f t="shared" si="3"/>
        <v>Сбродова Ксения Анатольевна</v>
      </c>
      <c r="D84" s="14" t="str">
        <f t="shared" si="4"/>
        <v>Сбродова  К.А.</v>
      </c>
      <c r="E84" s="11">
        <v>280108</v>
      </c>
      <c r="F84" s="11">
        <v>10</v>
      </c>
      <c r="G84" s="11">
        <v>7</v>
      </c>
      <c r="H84" s="11">
        <v>40</v>
      </c>
      <c r="I84" s="15">
        <f t="shared" si="5"/>
        <v>17.5</v>
      </c>
      <c r="J84" s="12" t="s">
        <v>19</v>
      </c>
      <c r="K84" s="11">
        <v>5</v>
      </c>
    </row>
    <row r="85" spans="1:11" x14ac:dyDescent="0.2">
      <c r="A85" s="11">
        <v>8</v>
      </c>
      <c r="B85" s="12" t="s">
        <v>94</v>
      </c>
      <c r="C85" s="13" t="str">
        <f t="shared" si="3"/>
        <v>Ядрышникова Варвара Алексеевна</v>
      </c>
      <c r="D85" s="14" t="str">
        <f t="shared" si="4"/>
        <v>Ядрышникова  В.А.</v>
      </c>
      <c r="E85" s="11">
        <v>280105</v>
      </c>
      <c r="F85" s="11">
        <v>10</v>
      </c>
      <c r="G85" s="11">
        <v>2</v>
      </c>
      <c r="H85" s="11">
        <v>40</v>
      </c>
      <c r="I85" s="15">
        <f t="shared" si="5"/>
        <v>5</v>
      </c>
      <c r="J85" s="12" t="s">
        <v>19</v>
      </c>
      <c r="K85" s="11">
        <v>6</v>
      </c>
    </row>
    <row r="86" spans="1:11" x14ac:dyDescent="0.2">
      <c r="A86" s="5">
        <v>1</v>
      </c>
      <c r="B86" s="6" t="s">
        <v>95</v>
      </c>
      <c r="C86" s="7" t="str">
        <f t="shared" si="3"/>
        <v>Анохин Александр Евгеньевич</v>
      </c>
      <c r="D86" s="8" t="str">
        <f t="shared" si="4"/>
        <v>Анохин  А.Е.</v>
      </c>
      <c r="E86" s="5">
        <v>280103</v>
      </c>
      <c r="F86" s="5">
        <v>11</v>
      </c>
      <c r="G86" s="5">
        <v>16</v>
      </c>
      <c r="H86" s="5">
        <v>40</v>
      </c>
      <c r="I86" s="9">
        <f t="shared" si="5"/>
        <v>40</v>
      </c>
      <c r="J86" s="6" t="s">
        <v>10</v>
      </c>
      <c r="K86" s="5">
        <v>1</v>
      </c>
    </row>
    <row r="87" spans="1:11" x14ac:dyDescent="0.2">
      <c r="A87" s="5">
        <v>2</v>
      </c>
      <c r="B87" s="6" t="s">
        <v>96</v>
      </c>
      <c r="C87" s="7" t="str">
        <f t="shared" si="3"/>
        <v>Инишев Егор Геннадьевич</v>
      </c>
      <c r="D87" s="8" t="str">
        <f t="shared" si="4"/>
        <v>Инишев  Е.Г.</v>
      </c>
      <c r="E87" s="5">
        <v>280103</v>
      </c>
      <c r="F87" s="5">
        <v>11</v>
      </c>
      <c r="G87" s="5">
        <v>15</v>
      </c>
      <c r="H87" s="5">
        <v>40</v>
      </c>
      <c r="I87" s="9">
        <f t="shared" si="5"/>
        <v>37.5</v>
      </c>
      <c r="J87" s="6" t="s">
        <v>19</v>
      </c>
      <c r="K87" s="5">
        <v>2</v>
      </c>
    </row>
    <row r="88" spans="1:11" x14ac:dyDescent="0.2">
      <c r="A88" s="5">
        <v>3</v>
      </c>
      <c r="B88" s="6" t="s">
        <v>97</v>
      </c>
      <c r="C88" s="7" t="str">
        <f t="shared" si="3"/>
        <v>Фёдоров Кирилл Сергеевич</v>
      </c>
      <c r="D88" s="8" t="str">
        <f t="shared" si="4"/>
        <v>Фёдоров  К.С.</v>
      </c>
      <c r="E88" s="5">
        <v>280101</v>
      </c>
      <c r="F88" s="5">
        <v>11</v>
      </c>
      <c r="G88" s="5">
        <v>9</v>
      </c>
      <c r="H88" s="5">
        <v>40</v>
      </c>
      <c r="I88" s="9">
        <f t="shared" si="5"/>
        <v>22.5</v>
      </c>
      <c r="J88" s="6" t="s">
        <v>19</v>
      </c>
      <c r="K88" s="5">
        <v>3</v>
      </c>
    </row>
    <row r="89" spans="1:11" x14ac:dyDescent="0.2">
      <c r="A89" s="5">
        <v>4</v>
      </c>
      <c r="B89" s="6" t="s">
        <v>98</v>
      </c>
      <c r="C89" s="7" t="str">
        <f t="shared" si="3"/>
        <v>Игошина Полина Денисовна</v>
      </c>
      <c r="D89" s="8" t="str">
        <f t="shared" si="4"/>
        <v>Игошина  П.Д.</v>
      </c>
      <c r="E89" s="5">
        <v>280116</v>
      </c>
      <c r="F89" s="5">
        <v>11</v>
      </c>
      <c r="G89" s="5">
        <v>7</v>
      </c>
      <c r="H89" s="5">
        <v>40</v>
      </c>
      <c r="I89" s="9">
        <f t="shared" si="5"/>
        <v>17.5</v>
      </c>
      <c r="J89" s="6" t="s">
        <v>19</v>
      </c>
      <c r="K89" s="5">
        <v>4</v>
      </c>
    </row>
    <row r="90" spans="1:11" x14ac:dyDescent="0.2">
      <c r="A90" s="5">
        <v>5</v>
      </c>
      <c r="B90" s="6" t="s">
        <v>99</v>
      </c>
      <c r="C90" s="7" t="str">
        <f t="shared" si="3"/>
        <v>Чусовитин Алексей Алексеевич</v>
      </c>
      <c r="D90" s="8" t="str">
        <f t="shared" si="4"/>
        <v>Чусовитин  А.А.</v>
      </c>
      <c r="E90" s="5">
        <v>280103</v>
      </c>
      <c r="F90" s="5">
        <v>11</v>
      </c>
      <c r="G90" s="5">
        <v>2</v>
      </c>
      <c r="H90" s="5">
        <v>40</v>
      </c>
      <c r="I90" s="9">
        <f t="shared" si="5"/>
        <v>5</v>
      </c>
      <c r="J90" s="6" t="s">
        <v>19</v>
      </c>
      <c r="K90" s="5">
        <v>5</v>
      </c>
    </row>
  </sheetData>
  <autoFilter ref="E1:E90"/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2021-11-10T11:37:52Z</dcterms:created>
  <dcterms:modified xsi:type="dcterms:W3CDTF">2021-11-11T07:51:57Z</dcterms:modified>
</cp:coreProperties>
</file>