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1-2022\ШЭ\Протоколы\"/>
    </mc:Choice>
  </mc:AlternateContent>
  <bookViews>
    <workbookView xWindow="0" yWindow="0" windowWidth="28800" windowHeight="12435"/>
  </bookViews>
  <sheets>
    <sheet name="Химия" sheetId="4" r:id="rId1"/>
  </sheets>
  <definedNames>
    <definedName name="_xlnm._FilterDatabase" localSheetId="0" hidden="1">Химия!$E$1:$E$68</definedName>
  </definedNames>
  <calcPr calcId="152511"/>
</workbook>
</file>

<file path=xl/calcChain.xml><?xml version="1.0" encoding="utf-8"?>
<calcChain xmlns="http://schemas.openxmlformats.org/spreadsheetml/2006/main">
  <c r="I68" i="4" l="1"/>
  <c r="C68" i="4"/>
  <c r="D68" i="4" s="1"/>
  <c r="I67" i="4"/>
  <c r="D67" i="4"/>
  <c r="C67" i="4"/>
  <c r="I66" i="4"/>
  <c r="C66" i="4"/>
  <c r="D66" i="4" s="1"/>
  <c r="I65" i="4"/>
  <c r="D65" i="4"/>
  <c r="C65" i="4"/>
  <c r="I64" i="4"/>
  <c r="C64" i="4"/>
  <c r="D64" i="4" s="1"/>
  <c r="I63" i="4"/>
  <c r="D63" i="4"/>
  <c r="C63" i="4"/>
  <c r="I62" i="4"/>
  <c r="C62" i="4"/>
  <c r="D62" i="4" s="1"/>
  <c r="I61" i="4"/>
  <c r="C61" i="4"/>
  <c r="D61" i="4" s="1"/>
  <c r="I60" i="4"/>
  <c r="C60" i="4"/>
  <c r="D60" i="4" s="1"/>
  <c r="I59" i="4"/>
  <c r="D59" i="4"/>
  <c r="C59" i="4"/>
  <c r="I58" i="4"/>
  <c r="C58" i="4"/>
  <c r="D58" i="4" s="1"/>
  <c r="I57" i="4"/>
  <c r="D57" i="4"/>
  <c r="C57" i="4"/>
  <c r="I56" i="4"/>
  <c r="C56" i="4"/>
  <c r="D56" i="4" s="1"/>
  <c r="I55" i="4"/>
  <c r="D55" i="4"/>
  <c r="C55" i="4"/>
  <c r="I54" i="4"/>
  <c r="C54" i="4"/>
  <c r="D54" i="4" s="1"/>
  <c r="I53" i="4"/>
  <c r="C53" i="4"/>
  <c r="D53" i="4" s="1"/>
  <c r="I52" i="4"/>
  <c r="C52" i="4"/>
  <c r="D52" i="4" s="1"/>
  <c r="I51" i="4"/>
  <c r="D51" i="4"/>
  <c r="C51" i="4"/>
  <c r="I50" i="4"/>
  <c r="C50" i="4"/>
  <c r="D50" i="4" s="1"/>
  <c r="I49" i="4"/>
  <c r="D49" i="4"/>
  <c r="C49" i="4"/>
  <c r="I48" i="4"/>
  <c r="C48" i="4"/>
  <c r="D48" i="4" s="1"/>
  <c r="I47" i="4"/>
  <c r="D47" i="4"/>
  <c r="C47" i="4"/>
  <c r="I46" i="4"/>
  <c r="C46" i="4"/>
  <c r="D46" i="4" s="1"/>
  <c r="I45" i="4"/>
  <c r="C45" i="4"/>
  <c r="D45" i="4" s="1"/>
  <c r="I44" i="4"/>
  <c r="C44" i="4"/>
  <c r="D44" i="4" s="1"/>
  <c r="I43" i="4"/>
  <c r="D43" i="4"/>
  <c r="C43" i="4"/>
  <c r="I42" i="4"/>
  <c r="C42" i="4"/>
  <c r="D42" i="4" s="1"/>
  <c r="I41" i="4"/>
  <c r="D41" i="4"/>
  <c r="C41" i="4"/>
  <c r="I40" i="4"/>
  <c r="C40" i="4"/>
  <c r="D40" i="4" s="1"/>
  <c r="I39" i="4"/>
  <c r="D39" i="4"/>
  <c r="C39" i="4"/>
  <c r="I38" i="4"/>
  <c r="C38" i="4"/>
  <c r="D38" i="4" s="1"/>
  <c r="I37" i="4"/>
  <c r="C37" i="4"/>
  <c r="D37" i="4" s="1"/>
  <c r="I36" i="4"/>
  <c r="C36" i="4"/>
  <c r="D36" i="4" s="1"/>
  <c r="I35" i="4"/>
  <c r="D35" i="4"/>
  <c r="C35" i="4"/>
  <c r="I34" i="4"/>
  <c r="C34" i="4"/>
  <c r="D34" i="4" s="1"/>
  <c r="I33" i="4"/>
  <c r="D33" i="4"/>
  <c r="C33" i="4"/>
  <c r="I32" i="4"/>
  <c r="C32" i="4"/>
  <c r="D32" i="4" s="1"/>
  <c r="I31" i="4"/>
  <c r="D31" i="4"/>
  <c r="C31" i="4"/>
  <c r="I30" i="4"/>
  <c r="C30" i="4"/>
  <c r="D30" i="4" s="1"/>
  <c r="I29" i="4"/>
  <c r="C29" i="4"/>
  <c r="D29" i="4" s="1"/>
  <c r="I28" i="4"/>
  <c r="C28" i="4"/>
  <c r="D28" i="4" s="1"/>
  <c r="I27" i="4"/>
  <c r="D27" i="4"/>
  <c r="C27" i="4"/>
  <c r="I26" i="4"/>
  <c r="C26" i="4"/>
  <c r="D26" i="4" s="1"/>
  <c r="I25" i="4"/>
  <c r="D25" i="4"/>
  <c r="C25" i="4"/>
  <c r="I24" i="4"/>
  <c r="C24" i="4"/>
  <c r="D24" i="4" s="1"/>
  <c r="I23" i="4"/>
  <c r="D23" i="4"/>
  <c r="C23" i="4"/>
  <c r="I22" i="4"/>
  <c r="C22" i="4"/>
  <c r="D22" i="4" s="1"/>
  <c r="I21" i="4"/>
  <c r="C21" i="4"/>
  <c r="D21" i="4" s="1"/>
  <c r="I20" i="4"/>
  <c r="C20" i="4"/>
  <c r="D20" i="4" s="1"/>
  <c r="I19" i="4"/>
  <c r="D19" i="4"/>
  <c r="C19" i="4"/>
  <c r="I18" i="4"/>
  <c r="C18" i="4"/>
  <c r="D18" i="4" s="1"/>
  <c r="I17" i="4"/>
  <c r="D17" i="4"/>
  <c r="C17" i="4"/>
  <c r="I16" i="4"/>
  <c r="C16" i="4"/>
  <c r="D16" i="4" s="1"/>
  <c r="I15" i="4"/>
  <c r="D15" i="4"/>
  <c r="C15" i="4"/>
  <c r="I14" i="4"/>
  <c r="C14" i="4"/>
  <c r="D14" i="4" s="1"/>
  <c r="I13" i="4"/>
  <c r="C13" i="4"/>
  <c r="D13" i="4" s="1"/>
  <c r="I12" i="4"/>
  <c r="C12" i="4"/>
  <c r="D12" i="4" s="1"/>
  <c r="I11" i="4"/>
  <c r="D11" i="4"/>
  <c r="C11" i="4"/>
  <c r="I10" i="4"/>
  <c r="C10" i="4"/>
  <c r="D10" i="4" s="1"/>
  <c r="I9" i="4"/>
  <c r="D9" i="4"/>
  <c r="C9" i="4"/>
  <c r="I8" i="4"/>
  <c r="C8" i="4"/>
  <c r="D8" i="4" s="1"/>
  <c r="I7" i="4"/>
  <c r="D7" i="4"/>
  <c r="C7" i="4"/>
  <c r="I6" i="4"/>
  <c r="C6" i="4"/>
  <c r="D6" i="4" s="1"/>
  <c r="I5" i="4"/>
  <c r="C5" i="4"/>
  <c r="D5" i="4" s="1"/>
  <c r="I4" i="4"/>
  <c r="C4" i="4"/>
  <c r="D4" i="4" s="1"/>
</calcChain>
</file>

<file path=xl/sharedStrings.xml><?xml version="1.0" encoding="utf-8"?>
<sst xmlns="http://schemas.openxmlformats.org/spreadsheetml/2006/main" count="142" uniqueCount="78">
  <si>
    <t>№ п\п</t>
  </si>
  <si>
    <t>ФИО участника</t>
  </si>
  <si>
    <t>Код ОО</t>
  </si>
  <si>
    <t>Класс</t>
  </si>
  <si>
    <t>Первичный балл</t>
  </si>
  <si>
    <t>Максимальный балл</t>
  </si>
  <si>
    <t>% выполнения</t>
  </si>
  <si>
    <t>Статус</t>
  </si>
  <si>
    <t>Рейтинг</t>
  </si>
  <si>
    <t>Топорищев Артём Николаевич</t>
  </si>
  <si>
    <t>Победитель</t>
  </si>
  <si>
    <t>Глебов Роман Витальевич</t>
  </si>
  <si>
    <t>Полякова Ксения Дмитриевна</t>
  </si>
  <si>
    <t>Призёр</t>
  </si>
  <si>
    <t>Тетерин Никита Сергеевич</t>
  </si>
  <si>
    <t>Малышкин Данил Алексеевич</t>
  </si>
  <si>
    <t>Козлова Виктория Романовна</t>
  </si>
  <si>
    <t>Овчинникова Александра Викторовна</t>
  </si>
  <si>
    <t>Зыкова Виктория Романовна</t>
  </si>
  <si>
    <t>Зайкова Юлия Дмитриевна</t>
  </si>
  <si>
    <t>Дериглазова Анна Евгеньевна</t>
  </si>
  <si>
    <t>Годовиков Илья Сергеевич</t>
  </si>
  <si>
    <t>Участник</t>
  </si>
  <si>
    <t>Герасимов Александр Александрович</t>
  </si>
  <si>
    <t>Ефремова Олеся Алексеевна</t>
  </si>
  <si>
    <t>Щелгачев Глеб Юрьевич</t>
  </si>
  <si>
    <t>Ефимова Виктория Александровна</t>
  </si>
  <si>
    <t>Федоров Сергей Александрович</t>
  </si>
  <si>
    <t>Третьяков Максим Андреевич</t>
  </si>
  <si>
    <t>Сибиряков Егор Васильевич</t>
  </si>
  <si>
    <t>Упорова Полина Николаевна</t>
  </si>
  <si>
    <t>Балиевских Виктория Алексеевна</t>
  </si>
  <si>
    <t>Стадухина Екатерина Александровна</t>
  </si>
  <si>
    <t>Кощеев Александр Дмитриевич</t>
  </si>
  <si>
    <t>Фаизова Альбина Ивановна</t>
  </si>
  <si>
    <t>Лемешев Дмитрий Александрович</t>
  </si>
  <si>
    <t>Лукоянов Савелий Анатольевич</t>
  </si>
  <si>
    <t>Александрова Анна Александровна</t>
  </si>
  <si>
    <t>Гаврилин Антон Алексеевич</t>
  </si>
  <si>
    <t>Берсенева Дарья Дмитриевна</t>
  </si>
  <si>
    <t>Ягушева Софья Дмитриевна</t>
  </si>
  <si>
    <t>Тепляков Виктор Анатольевич</t>
  </si>
  <si>
    <t>Пахтусова Надежда Александровна</t>
  </si>
  <si>
    <t>Селезнева Камилла Маликовна</t>
  </si>
  <si>
    <t>Марьинских Полина Анатольевна</t>
  </si>
  <si>
    <t>Воробьева Влада Константиновна</t>
  </si>
  <si>
    <t>Сидорова Анастасия Андреевна</t>
  </si>
  <si>
    <t>Харитонова Елизавета Сергеевна</t>
  </si>
  <si>
    <t>Ильиных Иван Игоревич</t>
  </si>
  <si>
    <t>Турсунбекова Ксения Турмантаевна</t>
  </si>
  <si>
    <t>Грозин Радион Романович</t>
  </si>
  <si>
    <t>Мнацаканян Маргарита Ервандовна</t>
  </si>
  <si>
    <t>Каракулова Кристина Евгеньевна</t>
  </si>
  <si>
    <t>Игнатенко Елизавета Дмитриевна</t>
  </si>
  <si>
    <t>Магидсон Мария Владимировна</t>
  </si>
  <si>
    <t>Чиянов Роман Александрович</t>
  </si>
  <si>
    <t>Угрюмова Екатерина Олеговна</t>
  </si>
  <si>
    <t>Ивачева Жанна Дмитриевна</t>
  </si>
  <si>
    <t>Микушин Егор Сергеевич</t>
  </si>
  <si>
    <t>Кобелева Карина Михайловна</t>
  </si>
  <si>
    <t>Овечкина Олеся Витальевна</t>
  </si>
  <si>
    <t>Колобова Анастасия Александровна</t>
  </si>
  <si>
    <t>Сбродова Ксения Анатольевна</t>
  </si>
  <si>
    <t>Гильманова Полина Руслановна</t>
  </si>
  <si>
    <t>Бахтова Мария Сергеевна</t>
  </si>
  <si>
    <t>Рыжкова Алина Андреевна</t>
  </si>
  <si>
    <t>Сметанина Анастасия Николаевна</t>
  </si>
  <si>
    <t>Неупокоева Инга Романовна</t>
  </si>
  <si>
    <t>Абатуров Илья Евгеньевич</t>
  </si>
  <si>
    <t>Попова Алина Евгеньевна</t>
  </si>
  <si>
    <t>Сергеев Илья Сергеевич</t>
  </si>
  <si>
    <t>Сбродова Наталья Ивановна</t>
  </si>
  <si>
    <t>Кузнецова Мария Анатольевна</t>
  </si>
  <si>
    <t>Тельманова Ольга Ивановна</t>
  </si>
  <si>
    <t>Белоносова Дарья Сергеевна</t>
  </si>
  <si>
    <t>Иванников Никита Михайлович</t>
  </si>
  <si>
    <t>Рыжкова Анастасия Вячеславовна</t>
  </si>
  <si>
    <t>Протокол школьного этапа олимпиады по химии                 в 2021/2022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</si>
</sst>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/>
    </xf>
    <xf numFmtId="0" fontId="1" fillId="3" borderId="1" xfId="1" applyFill="1" applyBorder="1"/>
    <xf numFmtId="0" fontId="3" fillId="3" borderId="1" xfId="1" applyFont="1" applyFill="1" applyBorder="1"/>
    <xf numFmtId="0" fontId="3" fillId="3" borderId="1" xfId="1" applyFont="1" applyFill="1" applyBorder="1" applyAlignment="1"/>
    <xf numFmtId="2" fontId="3" fillId="3" borderId="1" xfId="1" applyNumberFormat="1" applyFont="1" applyFill="1" applyBorder="1" applyAlignment="1">
      <alignment horizontal="center"/>
    </xf>
    <xf numFmtId="0" fontId="1" fillId="0" borderId="0" xfId="1"/>
    <xf numFmtId="0" fontId="1" fillId="0" borderId="1" xfId="1" applyBorder="1" applyAlignment="1">
      <alignment horizontal="center"/>
    </xf>
    <xf numFmtId="0" fontId="1" fillId="0" borderId="1" xfId="1" applyBorder="1"/>
    <xf numFmtId="0" fontId="3" fillId="2" borderId="1" xfId="1" applyFont="1" applyFill="1" applyBorder="1"/>
    <xf numFmtId="0" fontId="3" fillId="2" borderId="1" xfId="1" applyFont="1" applyFill="1" applyBorder="1" applyAlignment="1"/>
    <xf numFmtId="2" fontId="3" fillId="2" borderId="1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showOutlineSymbols="0" showWhiteSpace="0" topLeftCell="A40" zoomScale="160" zoomScaleNormal="160" workbookViewId="0">
      <selection activeCell="K58" sqref="K58"/>
    </sheetView>
  </sheetViews>
  <sheetFormatPr defaultColWidth="8.85546875" defaultRowHeight="14.25" x14ac:dyDescent="0.2"/>
  <cols>
    <col min="1" max="1" width="5.42578125" style="16" customWidth="1"/>
    <col min="2" max="2" width="27.7109375" style="10" hidden="1" customWidth="1"/>
    <col min="3" max="3" width="21.85546875" style="10" hidden="1" customWidth="1"/>
    <col min="4" max="4" width="19.85546875" style="10" customWidth="1"/>
    <col min="5" max="5" width="8.28515625" style="16" customWidth="1"/>
    <col min="6" max="6" width="8" style="16" customWidth="1"/>
    <col min="7" max="7" width="8.140625" style="16" customWidth="1"/>
    <col min="8" max="8" width="8.42578125" style="16" customWidth="1"/>
    <col min="9" max="9" width="7.140625" style="16" customWidth="1"/>
    <col min="10" max="10" width="12.7109375" style="10" customWidth="1"/>
    <col min="11" max="11" width="9.5703125" style="16" customWidth="1"/>
    <col min="12" max="16384" width="8.85546875" style="10"/>
  </cols>
  <sheetData>
    <row r="1" spans="1:11" s="1" customFormat="1" ht="40.5" customHeight="1" x14ac:dyDescent="0.25">
      <c r="A1" s="17" t="s">
        <v>77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8.25" customHeight="1" x14ac:dyDescent="0.2">
      <c r="A2" s="2"/>
      <c r="E2" s="2"/>
      <c r="F2" s="2"/>
      <c r="G2" s="2"/>
      <c r="H2" s="2"/>
      <c r="I2" s="2"/>
      <c r="K2" s="2"/>
    </row>
    <row r="3" spans="1:11" s="3" customFormat="1" ht="57" customHeight="1" x14ac:dyDescent="0.2">
      <c r="A3" s="4" t="s">
        <v>0</v>
      </c>
      <c r="B3" s="4" t="s">
        <v>1</v>
      </c>
      <c r="C3" s="4" t="s">
        <v>1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</row>
    <row r="4" spans="1:11" x14ac:dyDescent="0.2">
      <c r="A4" s="5">
        <v>1</v>
      </c>
      <c r="B4" s="6" t="s">
        <v>9</v>
      </c>
      <c r="C4" s="7" t="str">
        <f t="shared" ref="C4:C67" si="0">TRIM(B4)</f>
        <v>Топорищев Артём Николаевич</v>
      </c>
      <c r="D4" s="8" t="str">
        <f>CONCATENATE(LEFT(C4,FIND(" ",C4,1))," ",MID(C4,FIND(" ",C4,1)+1,1),".",MID(C4,FIND(" ",C4,FIND(" ",C4,1)+1)+1,1),".")</f>
        <v>Топорищев  А.Н.</v>
      </c>
      <c r="E4" s="5">
        <v>280118</v>
      </c>
      <c r="F4" s="5">
        <v>8</v>
      </c>
      <c r="G4" s="5">
        <v>35</v>
      </c>
      <c r="H4" s="5">
        <v>52</v>
      </c>
      <c r="I4" s="9">
        <f>G4*100/H4</f>
        <v>67.307692307692307</v>
      </c>
      <c r="J4" s="6" t="s">
        <v>10</v>
      </c>
      <c r="K4" s="5">
        <v>1</v>
      </c>
    </row>
    <row r="5" spans="1:11" x14ac:dyDescent="0.2">
      <c r="A5" s="5">
        <v>2</v>
      </c>
      <c r="B5" s="6" t="s">
        <v>11</v>
      </c>
      <c r="C5" s="7" t="str">
        <f t="shared" si="0"/>
        <v>Глебов Роман Витальевич</v>
      </c>
      <c r="D5" s="8" t="str">
        <f t="shared" ref="D5:D68" si="1">CONCATENATE(LEFT(C5,FIND(" ",C5,1))," ",MID(C5,FIND(" ",C5,1)+1,1),".",MID(C5,FIND(" ",C5,FIND(" ",C5,1)+1)+1,1),".")</f>
        <v>Глебов  Р.В.</v>
      </c>
      <c r="E5" s="5">
        <v>280117</v>
      </c>
      <c r="F5" s="5">
        <v>8</v>
      </c>
      <c r="G5" s="5">
        <v>28</v>
      </c>
      <c r="H5" s="5">
        <v>52</v>
      </c>
      <c r="I5" s="9">
        <f t="shared" ref="I5:I68" si="2">G5*100/H5</f>
        <v>53.846153846153847</v>
      </c>
      <c r="J5" s="6" t="s">
        <v>10</v>
      </c>
      <c r="K5" s="5">
        <v>2</v>
      </c>
    </row>
    <row r="6" spans="1:11" x14ac:dyDescent="0.2">
      <c r="A6" s="5">
        <v>3</v>
      </c>
      <c r="B6" s="6" t="s">
        <v>12</v>
      </c>
      <c r="C6" s="7" t="str">
        <f t="shared" si="0"/>
        <v>Полякова Ксения Дмитриевна</v>
      </c>
      <c r="D6" s="8" t="str">
        <f t="shared" si="1"/>
        <v>Полякова  К.Д.</v>
      </c>
      <c r="E6" s="5">
        <v>280117</v>
      </c>
      <c r="F6" s="5">
        <v>8</v>
      </c>
      <c r="G6" s="5">
        <v>26</v>
      </c>
      <c r="H6" s="5">
        <v>52</v>
      </c>
      <c r="I6" s="9">
        <f t="shared" si="2"/>
        <v>50</v>
      </c>
      <c r="J6" s="6" t="s">
        <v>13</v>
      </c>
      <c r="K6" s="5">
        <v>3</v>
      </c>
    </row>
    <row r="7" spans="1:11" x14ac:dyDescent="0.2">
      <c r="A7" s="5">
        <v>4</v>
      </c>
      <c r="B7" s="6" t="s">
        <v>14</v>
      </c>
      <c r="C7" s="7" t="str">
        <f t="shared" si="0"/>
        <v>Тетерин Никита Сергеевич</v>
      </c>
      <c r="D7" s="8" t="str">
        <f t="shared" si="1"/>
        <v>Тетерин  Н.С.</v>
      </c>
      <c r="E7" s="5">
        <v>280104</v>
      </c>
      <c r="F7" s="5">
        <v>8</v>
      </c>
      <c r="G7" s="5">
        <v>26</v>
      </c>
      <c r="H7" s="5">
        <v>52</v>
      </c>
      <c r="I7" s="9">
        <f t="shared" si="2"/>
        <v>50</v>
      </c>
      <c r="J7" s="6" t="s">
        <v>10</v>
      </c>
      <c r="K7" s="5">
        <v>3</v>
      </c>
    </row>
    <row r="8" spans="1:11" x14ac:dyDescent="0.2">
      <c r="A8" s="5">
        <v>5</v>
      </c>
      <c r="B8" s="6" t="s">
        <v>15</v>
      </c>
      <c r="C8" s="7" t="str">
        <f t="shared" si="0"/>
        <v>Малышкин Данил Алексеевич</v>
      </c>
      <c r="D8" s="8" t="str">
        <f t="shared" si="1"/>
        <v>Малышкин  Д.А.</v>
      </c>
      <c r="E8" s="5">
        <v>280101</v>
      </c>
      <c r="F8" s="5">
        <v>8</v>
      </c>
      <c r="G8" s="5">
        <v>24</v>
      </c>
      <c r="H8" s="5">
        <v>52</v>
      </c>
      <c r="I8" s="9">
        <f t="shared" si="2"/>
        <v>46.153846153846153</v>
      </c>
      <c r="J8" s="6" t="s">
        <v>10</v>
      </c>
      <c r="K8" s="5">
        <v>4</v>
      </c>
    </row>
    <row r="9" spans="1:11" x14ac:dyDescent="0.2">
      <c r="A9" s="5">
        <v>6</v>
      </c>
      <c r="B9" s="6" t="s">
        <v>16</v>
      </c>
      <c r="C9" s="7" t="str">
        <f t="shared" si="0"/>
        <v>Козлова Виктория Романовна</v>
      </c>
      <c r="D9" s="8" t="str">
        <f t="shared" si="1"/>
        <v>Козлова  В.Р.</v>
      </c>
      <c r="E9" s="5">
        <v>280104</v>
      </c>
      <c r="F9" s="5">
        <v>8</v>
      </c>
      <c r="G9" s="5">
        <v>23</v>
      </c>
      <c r="H9" s="5">
        <v>52</v>
      </c>
      <c r="I9" s="9">
        <f t="shared" si="2"/>
        <v>44.230769230769234</v>
      </c>
      <c r="J9" s="6" t="s">
        <v>13</v>
      </c>
      <c r="K9" s="5">
        <v>5</v>
      </c>
    </row>
    <row r="10" spans="1:11" x14ac:dyDescent="0.2">
      <c r="A10" s="5">
        <v>7</v>
      </c>
      <c r="B10" s="6" t="s">
        <v>17</v>
      </c>
      <c r="C10" s="7" t="str">
        <f t="shared" si="0"/>
        <v>Овчинникова Александра Викторовна</v>
      </c>
      <c r="D10" s="8" t="str">
        <f t="shared" si="1"/>
        <v>Овчинникова  А.В.</v>
      </c>
      <c r="E10" s="5">
        <v>280104</v>
      </c>
      <c r="F10" s="5">
        <v>8</v>
      </c>
      <c r="G10" s="5">
        <v>23</v>
      </c>
      <c r="H10" s="5">
        <v>52</v>
      </c>
      <c r="I10" s="9">
        <f t="shared" si="2"/>
        <v>44.230769230769234</v>
      </c>
      <c r="J10" s="6" t="s">
        <v>13</v>
      </c>
      <c r="K10" s="5">
        <v>5</v>
      </c>
    </row>
    <row r="11" spans="1:11" x14ac:dyDescent="0.2">
      <c r="A11" s="5">
        <v>8</v>
      </c>
      <c r="B11" s="6" t="s">
        <v>18</v>
      </c>
      <c r="C11" s="7" t="str">
        <f t="shared" si="0"/>
        <v>Зыкова Виктория Романовна</v>
      </c>
      <c r="D11" s="8" t="str">
        <f t="shared" si="1"/>
        <v>Зыкова  В.Р.</v>
      </c>
      <c r="E11" s="5">
        <v>280104</v>
      </c>
      <c r="F11" s="5">
        <v>8</v>
      </c>
      <c r="G11" s="5">
        <v>23</v>
      </c>
      <c r="H11" s="5">
        <v>52</v>
      </c>
      <c r="I11" s="9">
        <f t="shared" si="2"/>
        <v>44.230769230769234</v>
      </c>
      <c r="J11" s="6" t="s">
        <v>13</v>
      </c>
      <c r="K11" s="5">
        <v>5</v>
      </c>
    </row>
    <row r="12" spans="1:11" x14ac:dyDescent="0.2">
      <c r="A12" s="5">
        <v>9</v>
      </c>
      <c r="B12" s="6" t="s">
        <v>19</v>
      </c>
      <c r="C12" s="7" t="str">
        <f t="shared" si="0"/>
        <v>Зайкова Юлия Дмитриевна</v>
      </c>
      <c r="D12" s="8" t="str">
        <f t="shared" si="1"/>
        <v>Зайкова  Ю.Д.</v>
      </c>
      <c r="E12" s="5">
        <v>280101</v>
      </c>
      <c r="F12" s="5">
        <v>8</v>
      </c>
      <c r="G12" s="5">
        <v>22</v>
      </c>
      <c r="H12" s="5">
        <v>52</v>
      </c>
      <c r="I12" s="9">
        <f t="shared" si="2"/>
        <v>42.307692307692307</v>
      </c>
      <c r="J12" s="6" t="s">
        <v>13</v>
      </c>
      <c r="K12" s="5">
        <v>6</v>
      </c>
    </row>
    <row r="13" spans="1:11" x14ac:dyDescent="0.2">
      <c r="A13" s="5">
        <v>10</v>
      </c>
      <c r="B13" s="6" t="s">
        <v>20</v>
      </c>
      <c r="C13" s="7" t="str">
        <f t="shared" si="0"/>
        <v>Дериглазова Анна Евгеньевна</v>
      </c>
      <c r="D13" s="8" t="str">
        <f t="shared" si="1"/>
        <v>Дериглазова  А.Е.</v>
      </c>
      <c r="E13" s="5">
        <v>280103</v>
      </c>
      <c r="F13" s="5">
        <v>8</v>
      </c>
      <c r="G13" s="5">
        <v>22</v>
      </c>
      <c r="H13" s="5">
        <v>52</v>
      </c>
      <c r="I13" s="9">
        <f t="shared" si="2"/>
        <v>42.307692307692307</v>
      </c>
      <c r="J13" s="6" t="s">
        <v>10</v>
      </c>
      <c r="K13" s="5">
        <v>6</v>
      </c>
    </row>
    <row r="14" spans="1:11" x14ac:dyDescent="0.2">
      <c r="A14" s="5">
        <v>11</v>
      </c>
      <c r="B14" s="6" t="s">
        <v>21</v>
      </c>
      <c r="C14" s="7" t="str">
        <f t="shared" si="0"/>
        <v>Годовиков Илья Сергеевич</v>
      </c>
      <c r="D14" s="8" t="str">
        <f t="shared" si="1"/>
        <v>Годовиков  И.С.</v>
      </c>
      <c r="E14" s="5">
        <v>280118</v>
      </c>
      <c r="F14" s="5">
        <v>8</v>
      </c>
      <c r="G14" s="5">
        <v>18</v>
      </c>
      <c r="H14" s="5">
        <v>52</v>
      </c>
      <c r="I14" s="9">
        <f t="shared" si="2"/>
        <v>34.615384615384613</v>
      </c>
      <c r="J14" s="6" t="s">
        <v>22</v>
      </c>
      <c r="K14" s="5">
        <v>7</v>
      </c>
    </row>
    <row r="15" spans="1:11" x14ac:dyDescent="0.2">
      <c r="A15" s="5">
        <v>12</v>
      </c>
      <c r="B15" s="6" t="s">
        <v>23</v>
      </c>
      <c r="C15" s="7" t="str">
        <f t="shared" si="0"/>
        <v>Герасимов Александр Александрович</v>
      </c>
      <c r="D15" s="8" t="str">
        <f t="shared" si="1"/>
        <v>Герасимов  А.А.</v>
      </c>
      <c r="E15" s="5">
        <v>280117</v>
      </c>
      <c r="F15" s="5">
        <v>8</v>
      </c>
      <c r="G15" s="5">
        <v>17</v>
      </c>
      <c r="H15" s="5">
        <v>52</v>
      </c>
      <c r="I15" s="9">
        <f t="shared" si="2"/>
        <v>32.692307692307693</v>
      </c>
      <c r="J15" s="6" t="s">
        <v>22</v>
      </c>
      <c r="K15" s="5">
        <v>8</v>
      </c>
    </row>
    <row r="16" spans="1:11" x14ac:dyDescent="0.2">
      <c r="A16" s="5">
        <v>13</v>
      </c>
      <c r="B16" s="6" t="s">
        <v>24</v>
      </c>
      <c r="C16" s="7" t="str">
        <f t="shared" si="0"/>
        <v>Ефремова Олеся Алексеевна</v>
      </c>
      <c r="D16" s="8" t="str">
        <f t="shared" si="1"/>
        <v>Ефремова  О.А.</v>
      </c>
      <c r="E16" s="5">
        <v>280117</v>
      </c>
      <c r="F16" s="5">
        <v>8</v>
      </c>
      <c r="G16" s="5">
        <v>16</v>
      </c>
      <c r="H16" s="5">
        <v>52</v>
      </c>
      <c r="I16" s="9">
        <f t="shared" si="2"/>
        <v>30.76923076923077</v>
      </c>
      <c r="J16" s="6" t="s">
        <v>22</v>
      </c>
      <c r="K16" s="5">
        <v>9</v>
      </c>
    </row>
    <row r="17" spans="1:11" x14ac:dyDescent="0.2">
      <c r="A17" s="5">
        <v>14</v>
      </c>
      <c r="B17" s="6" t="s">
        <v>25</v>
      </c>
      <c r="C17" s="7" t="str">
        <f t="shared" si="0"/>
        <v>Щелгачев Глеб Юрьевич</v>
      </c>
      <c r="D17" s="8" t="str">
        <f t="shared" si="1"/>
        <v>Щелгачев  Г.Ю.</v>
      </c>
      <c r="E17" s="5">
        <v>280118</v>
      </c>
      <c r="F17" s="5">
        <v>8</v>
      </c>
      <c r="G17" s="5">
        <v>12</v>
      </c>
      <c r="H17" s="5">
        <v>52</v>
      </c>
      <c r="I17" s="9">
        <f t="shared" si="2"/>
        <v>23.076923076923077</v>
      </c>
      <c r="J17" s="6" t="s">
        <v>22</v>
      </c>
      <c r="K17" s="5">
        <v>10</v>
      </c>
    </row>
    <row r="18" spans="1:11" x14ac:dyDescent="0.2">
      <c r="A18" s="5">
        <v>15</v>
      </c>
      <c r="B18" s="6" t="s">
        <v>26</v>
      </c>
      <c r="C18" s="7" t="str">
        <f t="shared" si="0"/>
        <v>Ефимова Виктория Александровна</v>
      </c>
      <c r="D18" s="8" t="str">
        <f t="shared" si="1"/>
        <v>Ефимова  В.А.</v>
      </c>
      <c r="E18" s="5">
        <v>280117</v>
      </c>
      <c r="F18" s="5">
        <v>8</v>
      </c>
      <c r="G18" s="5">
        <v>12</v>
      </c>
      <c r="H18" s="5">
        <v>52</v>
      </c>
      <c r="I18" s="9">
        <f t="shared" si="2"/>
        <v>23.076923076923077</v>
      </c>
      <c r="J18" s="6" t="s">
        <v>22</v>
      </c>
      <c r="K18" s="5">
        <v>10</v>
      </c>
    </row>
    <row r="19" spans="1:11" x14ac:dyDescent="0.2">
      <c r="A19" s="5">
        <v>16</v>
      </c>
      <c r="B19" s="6" t="s">
        <v>27</v>
      </c>
      <c r="C19" s="7" t="str">
        <f t="shared" si="0"/>
        <v>Федоров Сергей Александрович</v>
      </c>
      <c r="D19" s="8" t="str">
        <f t="shared" si="1"/>
        <v>Федоров  С.А.</v>
      </c>
      <c r="E19" s="5">
        <v>280118</v>
      </c>
      <c r="F19" s="5">
        <v>8</v>
      </c>
      <c r="G19" s="5">
        <v>10</v>
      </c>
      <c r="H19" s="5">
        <v>52</v>
      </c>
      <c r="I19" s="9">
        <f t="shared" si="2"/>
        <v>19.23076923076923</v>
      </c>
      <c r="J19" s="6" t="s">
        <v>22</v>
      </c>
      <c r="K19" s="5">
        <v>11</v>
      </c>
    </row>
    <row r="20" spans="1:11" x14ac:dyDescent="0.2">
      <c r="A20" s="5">
        <v>17</v>
      </c>
      <c r="B20" s="6" t="s">
        <v>28</v>
      </c>
      <c r="C20" s="7" t="str">
        <f t="shared" si="0"/>
        <v>Третьяков Максим Андреевич</v>
      </c>
      <c r="D20" s="8" t="str">
        <f t="shared" si="1"/>
        <v>Третьяков  М.А.</v>
      </c>
      <c r="E20" s="5">
        <v>280117</v>
      </c>
      <c r="F20" s="5">
        <v>8</v>
      </c>
      <c r="G20" s="5">
        <v>9.5</v>
      </c>
      <c r="H20" s="5">
        <v>52</v>
      </c>
      <c r="I20" s="9">
        <f t="shared" si="2"/>
        <v>18.26923076923077</v>
      </c>
      <c r="J20" s="6" t="s">
        <v>22</v>
      </c>
      <c r="K20" s="5">
        <v>12</v>
      </c>
    </row>
    <row r="21" spans="1:11" x14ac:dyDescent="0.2">
      <c r="A21" s="5">
        <v>18</v>
      </c>
      <c r="B21" s="6" t="s">
        <v>29</v>
      </c>
      <c r="C21" s="7" t="str">
        <f t="shared" si="0"/>
        <v>Сибиряков Егор Васильевич</v>
      </c>
      <c r="D21" s="8" t="str">
        <f t="shared" si="1"/>
        <v>Сибиряков  Е.В.</v>
      </c>
      <c r="E21" s="5">
        <v>280118</v>
      </c>
      <c r="F21" s="5">
        <v>8</v>
      </c>
      <c r="G21" s="5">
        <v>8.5</v>
      </c>
      <c r="H21" s="5">
        <v>52</v>
      </c>
      <c r="I21" s="9">
        <f t="shared" si="2"/>
        <v>16.346153846153847</v>
      </c>
      <c r="J21" s="6" t="s">
        <v>22</v>
      </c>
      <c r="K21" s="5">
        <v>13</v>
      </c>
    </row>
    <row r="22" spans="1:11" x14ac:dyDescent="0.2">
      <c r="A22" s="11">
        <v>1</v>
      </c>
      <c r="B22" s="12" t="s">
        <v>30</v>
      </c>
      <c r="C22" s="13" t="str">
        <f t="shared" si="0"/>
        <v>Упорова Полина Николаевна</v>
      </c>
      <c r="D22" s="14" t="str">
        <f t="shared" si="1"/>
        <v>Упорова  П.Н.</v>
      </c>
      <c r="E22" s="11">
        <v>280114</v>
      </c>
      <c r="F22" s="11">
        <v>9</v>
      </c>
      <c r="G22" s="11">
        <v>11</v>
      </c>
      <c r="H22" s="11">
        <v>18</v>
      </c>
      <c r="I22" s="15">
        <f t="shared" si="2"/>
        <v>61.111111111111114</v>
      </c>
      <c r="J22" s="12" t="s">
        <v>10</v>
      </c>
      <c r="K22" s="11">
        <v>1</v>
      </c>
    </row>
    <row r="23" spans="1:11" x14ac:dyDescent="0.2">
      <c r="A23" s="11">
        <v>2</v>
      </c>
      <c r="B23" s="12" t="s">
        <v>31</v>
      </c>
      <c r="C23" s="13" t="str">
        <f t="shared" si="0"/>
        <v>Балиевских Виктория Алексеевна</v>
      </c>
      <c r="D23" s="14" t="str">
        <f t="shared" si="1"/>
        <v>Балиевских  В.А.</v>
      </c>
      <c r="E23" s="11">
        <v>280117</v>
      </c>
      <c r="F23" s="11">
        <v>9</v>
      </c>
      <c r="G23" s="11">
        <v>9</v>
      </c>
      <c r="H23" s="11">
        <v>18</v>
      </c>
      <c r="I23" s="15">
        <f t="shared" si="2"/>
        <v>50</v>
      </c>
      <c r="J23" s="12" t="s">
        <v>10</v>
      </c>
      <c r="K23" s="11">
        <v>2</v>
      </c>
    </row>
    <row r="24" spans="1:11" x14ac:dyDescent="0.2">
      <c r="A24" s="11">
        <v>3</v>
      </c>
      <c r="B24" s="12" t="s">
        <v>32</v>
      </c>
      <c r="C24" s="13" t="str">
        <f t="shared" si="0"/>
        <v>Стадухина Екатерина Александровна</v>
      </c>
      <c r="D24" s="14" t="str">
        <f t="shared" si="1"/>
        <v>Стадухина  Е.А.</v>
      </c>
      <c r="E24" s="11">
        <v>280117</v>
      </c>
      <c r="F24" s="11">
        <v>9</v>
      </c>
      <c r="G24" s="11">
        <v>8</v>
      </c>
      <c r="H24" s="11">
        <v>18</v>
      </c>
      <c r="I24" s="15">
        <f t="shared" si="2"/>
        <v>44.444444444444443</v>
      </c>
      <c r="J24" s="12" t="s">
        <v>13</v>
      </c>
      <c r="K24" s="11">
        <v>3</v>
      </c>
    </row>
    <row r="25" spans="1:11" x14ac:dyDescent="0.2">
      <c r="A25" s="11">
        <v>4</v>
      </c>
      <c r="B25" s="12" t="s">
        <v>33</v>
      </c>
      <c r="C25" s="13" t="str">
        <f t="shared" si="0"/>
        <v>Кощеев Александр Дмитриевич</v>
      </c>
      <c r="D25" s="14" t="str">
        <f t="shared" si="1"/>
        <v>Кощеев  А.Д.</v>
      </c>
      <c r="E25" s="11">
        <v>280118</v>
      </c>
      <c r="F25" s="11">
        <v>9</v>
      </c>
      <c r="G25" s="11">
        <v>8</v>
      </c>
      <c r="H25" s="11">
        <v>18</v>
      </c>
      <c r="I25" s="15">
        <f t="shared" si="2"/>
        <v>44.444444444444443</v>
      </c>
      <c r="J25" s="12" t="s">
        <v>10</v>
      </c>
      <c r="K25" s="11">
        <v>3</v>
      </c>
    </row>
    <row r="26" spans="1:11" x14ac:dyDescent="0.2">
      <c r="A26" s="11">
        <v>5</v>
      </c>
      <c r="B26" s="12" t="s">
        <v>34</v>
      </c>
      <c r="C26" s="13" t="str">
        <f t="shared" si="0"/>
        <v>Фаизова Альбина Ивановна</v>
      </c>
      <c r="D26" s="14" t="str">
        <f t="shared" si="1"/>
        <v>Фаизова  А.И.</v>
      </c>
      <c r="E26" s="11">
        <v>280117</v>
      </c>
      <c r="F26" s="11">
        <v>9</v>
      </c>
      <c r="G26" s="11">
        <v>8</v>
      </c>
      <c r="H26" s="11">
        <v>18</v>
      </c>
      <c r="I26" s="15">
        <f t="shared" si="2"/>
        <v>44.444444444444443</v>
      </c>
      <c r="J26" s="12" t="s">
        <v>13</v>
      </c>
      <c r="K26" s="11">
        <v>3</v>
      </c>
    </row>
    <row r="27" spans="1:11" x14ac:dyDescent="0.2">
      <c r="A27" s="11">
        <v>6</v>
      </c>
      <c r="B27" s="12" t="s">
        <v>35</v>
      </c>
      <c r="C27" s="13" t="str">
        <f t="shared" si="0"/>
        <v>Лемешев Дмитрий Александрович</v>
      </c>
      <c r="D27" s="14" t="str">
        <f t="shared" si="1"/>
        <v>Лемешев  Д.А.</v>
      </c>
      <c r="E27" s="11">
        <v>280104</v>
      </c>
      <c r="F27" s="11">
        <v>9</v>
      </c>
      <c r="G27" s="11">
        <v>7</v>
      </c>
      <c r="H27" s="11">
        <v>18</v>
      </c>
      <c r="I27" s="15">
        <f t="shared" si="2"/>
        <v>38.888888888888886</v>
      </c>
      <c r="J27" s="12" t="s">
        <v>22</v>
      </c>
      <c r="K27" s="11">
        <v>4</v>
      </c>
    </row>
    <row r="28" spans="1:11" x14ac:dyDescent="0.2">
      <c r="A28" s="11">
        <v>7</v>
      </c>
      <c r="B28" s="12" t="s">
        <v>36</v>
      </c>
      <c r="C28" s="13" t="str">
        <f t="shared" si="0"/>
        <v>Лукоянов Савелий Анатольевич</v>
      </c>
      <c r="D28" s="14" t="str">
        <f t="shared" si="1"/>
        <v>Лукоянов  С.А.</v>
      </c>
      <c r="E28" s="11">
        <v>280117</v>
      </c>
      <c r="F28" s="11">
        <v>9</v>
      </c>
      <c r="G28" s="11">
        <v>6</v>
      </c>
      <c r="H28" s="11">
        <v>18</v>
      </c>
      <c r="I28" s="15">
        <f t="shared" si="2"/>
        <v>33.333333333333336</v>
      </c>
      <c r="J28" s="12" t="s">
        <v>22</v>
      </c>
      <c r="K28" s="11">
        <v>5</v>
      </c>
    </row>
    <row r="29" spans="1:11" x14ac:dyDescent="0.2">
      <c r="A29" s="11">
        <v>8</v>
      </c>
      <c r="B29" s="12" t="s">
        <v>37</v>
      </c>
      <c r="C29" s="13" t="str">
        <f t="shared" si="0"/>
        <v>Александрова Анна Александровна</v>
      </c>
      <c r="D29" s="14" t="str">
        <f t="shared" si="1"/>
        <v>Александрова  А.А.</v>
      </c>
      <c r="E29" s="11">
        <v>280107</v>
      </c>
      <c r="F29" s="11">
        <v>9</v>
      </c>
      <c r="G29" s="11">
        <v>6</v>
      </c>
      <c r="H29" s="11">
        <v>18</v>
      </c>
      <c r="I29" s="15">
        <f t="shared" si="2"/>
        <v>33.333333333333336</v>
      </c>
      <c r="J29" s="12" t="s">
        <v>22</v>
      </c>
      <c r="K29" s="11">
        <v>5</v>
      </c>
    </row>
    <row r="30" spans="1:11" x14ac:dyDescent="0.2">
      <c r="A30" s="11">
        <v>9</v>
      </c>
      <c r="B30" s="12" t="s">
        <v>38</v>
      </c>
      <c r="C30" s="13" t="str">
        <f t="shared" si="0"/>
        <v>Гаврилин Антон Алексеевич</v>
      </c>
      <c r="D30" s="14" t="str">
        <f t="shared" si="1"/>
        <v>Гаврилин  А.А.</v>
      </c>
      <c r="E30" s="11">
        <v>280108</v>
      </c>
      <c r="F30" s="11">
        <v>9</v>
      </c>
      <c r="G30" s="11">
        <v>5</v>
      </c>
      <c r="H30" s="11">
        <v>18</v>
      </c>
      <c r="I30" s="15">
        <f t="shared" si="2"/>
        <v>27.777777777777779</v>
      </c>
      <c r="J30" s="12" t="s">
        <v>22</v>
      </c>
      <c r="K30" s="11">
        <v>6</v>
      </c>
    </row>
    <row r="31" spans="1:11" x14ac:dyDescent="0.2">
      <c r="A31" s="11">
        <v>10</v>
      </c>
      <c r="B31" s="12" t="s">
        <v>39</v>
      </c>
      <c r="C31" s="13" t="str">
        <f t="shared" si="0"/>
        <v>Берсенева Дарья Дмитриевна</v>
      </c>
      <c r="D31" s="14" t="str">
        <f t="shared" si="1"/>
        <v>Берсенева  Д.Д.</v>
      </c>
      <c r="E31" s="11">
        <v>280117</v>
      </c>
      <c r="F31" s="11">
        <v>9</v>
      </c>
      <c r="G31" s="11">
        <v>5</v>
      </c>
      <c r="H31" s="11">
        <v>18</v>
      </c>
      <c r="I31" s="15">
        <f t="shared" si="2"/>
        <v>27.777777777777779</v>
      </c>
      <c r="J31" s="12" t="s">
        <v>22</v>
      </c>
      <c r="K31" s="11">
        <v>6</v>
      </c>
    </row>
    <row r="32" spans="1:11" x14ac:dyDescent="0.2">
      <c r="A32" s="11">
        <v>11</v>
      </c>
      <c r="B32" s="12" t="s">
        <v>40</v>
      </c>
      <c r="C32" s="13" t="str">
        <f t="shared" si="0"/>
        <v>Ягушева Софья Дмитриевна</v>
      </c>
      <c r="D32" s="14" t="str">
        <f t="shared" si="1"/>
        <v>Ягушева  С.Д.</v>
      </c>
      <c r="E32" s="11">
        <v>280107</v>
      </c>
      <c r="F32" s="11">
        <v>9</v>
      </c>
      <c r="G32" s="11">
        <v>3</v>
      </c>
      <c r="H32" s="11">
        <v>18</v>
      </c>
      <c r="I32" s="15">
        <f t="shared" si="2"/>
        <v>16.666666666666668</v>
      </c>
      <c r="J32" s="12" t="s">
        <v>22</v>
      </c>
      <c r="K32" s="11">
        <v>7</v>
      </c>
    </row>
    <row r="33" spans="1:11" x14ac:dyDescent="0.2">
      <c r="A33" s="11">
        <v>12</v>
      </c>
      <c r="B33" s="12" t="s">
        <v>41</v>
      </c>
      <c r="C33" s="13" t="str">
        <f t="shared" si="0"/>
        <v>Тепляков Виктор Анатольевич</v>
      </c>
      <c r="D33" s="14" t="str">
        <f t="shared" si="1"/>
        <v>Тепляков  В.А.</v>
      </c>
      <c r="E33" s="11">
        <v>280117</v>
      </c>
      <c r="F33" s="11">
        <v>9</v>
      </c>
      <c r="G33" s="11">
        <v>3</v>
      </c>
      <c r="H33" s="11">
        <v>18</v>
      </c>
      <c r="I33" s="15">
        <f t="shared" si="2"/>
        <v>16.666666666666668</v>
      </c>
      <c r="J33" s="12" t="s">
        <v>22</v>
      </c>
      <c r="K33" s="11">
        <v>7</v>
      </c>
    </row>
    <row r="34" spans="1:11" x14ac:dyDescent="0.2">
      <c r="A34" s="11">
        <v>13</v>
      </c>
      <c r="B34" s="12" t="s">
        <v>42</v>
      </c>
      <c r="C34" s="13" t="str">
        <f t="shared" si="0"/>
        <v>Пахтусова Надежда Александровна</v>
      </c>
      <c r="D34" s="14" t="str">
        <f t="shared" si="1"/>
        <v>Пахтусова  Н.А.</v>
      </c>
      <c r="E34" s="11">
        <v>280108</v>
      </c>
      <c r="F34" s="11">
        <v>9</v>
      </c>
      <c r="G34" s="11">
        <v>3</v>
      </c>
      <c r="H34" s="11">
        <v>18</v>
      </c>
      <c r="I34" s="15">
        <f t="shared" si="2"/>
        <v>16.666666666666668</v>
      </c>
      <c r="J34" s="12" t="s">
        <v>22</v>
      </c>
      <c r="K34" s="11">
        <v>7</v>
      </c>
    </row>
    <row r="35" spans="1:11" x14ac:dyDescent="0.2">
      <c r="A35" s="11">
        <v>14</v>
      </c>
      <c r="B35" s="12" t="s">
        <v>43</v>
      </c>
      <c r="C35" s="13" t="str">
        <f t="shared" si="0"/>
        <v>Селезнева Камилла Маликовна</v>
      </c>
      <c r="D35" s="14" t="str">
        <f t="shared" si="1"/>
        <v>Селезнева  К.М.</v>
      </c>
      <c r="E35" s="11">
        <v>280108</v>
      </c>
      <c r="F35" s="11">
        <v>9</v>
      </c>
      <c r="G35" s="11">
        <v>3</v>
      </c>
      <c r="H35" s="11">
        <v>18</v>
      </c>
      <c r="I35" s="15">
        <f t="shared" si="2"/>
        <v>16.666666666666668</v>
      </c>
      <c r="J35" s="12" t="s">
        <v>22</v>
      </c>
      <c r="K35" s="11">
        <v>7</v>
      </c>
    </row>
    <row r="36" spans="1:11" x14ac:dyDescent="0.2">
      <c r="A36" s="11">
        <v>15</v>
      </c>
      <c r="B36" s="12" t="s">
        <v>44</v>
      </c>
      <c r="C36" s="13" t="str">
        <f t="shared" si="0"/>
        <v>Марьинских Полина Анатольевна</v>
      </c>
      <c r="D36" s="14" t="str">
        <f t="shared" si="1"/>
        <v>Марьинских  П.А.</v>
      </c>
      <c r="E36" s="11">
        <v>280103</v>
      </c>
      <c r="F36" s="11">
        <v>9</v>
      </c>
      <c r="G36" s="11">
        <v>2</v>
      </c>
      <c r="H36" s="11">
        <v>18</v>
      </c>
      <c r="I36" s="15">
        <f t="shared" si="2"/>
        <v>11.111111111111111</v>
      </c>
      <c r="J36" s="12" t="s">
        <v>22</v>
      </c>
      <c r="K36" s="11">
        <v>8</v>
      </c>
    </row>
    <row r="37" spans="1:11" x14ac:dyDescent="0.2">
      <c r="A37" s="11">
        <v>16</v>
      </c>
      <c r="B37" s="12" t="s">
        <v>45</v>
      </c>
      <c r="C37" s="13" t="str">
        <f t="shared" si="0"/>
        <v>Воробьева Влада Константиновна</v>
      </c>
      <c r="D37" s="14" t="str">
        <f t="shared" si="1"/>
        <v>Воробьева  В.К.</v>
      </c>
      <c r="E37" s="11">
        <v>280105</v>
      </c>
      <c r="F37" s="11">
        <v>9</v>
      </c>
      <c r="G37" s="11">
        <v>2</v>
      </c>
      <c r="H37" s="11">
        <v>18</v>
      </c>
      <c r="I37" s="15">
        <f t="shared" si="2"/>
        <v>11.111111111111111</v>
      </c>
      <c r="J37" s="12" t="s">
        <v>22</v>
      </c>
      <c r="K37" s="11">
        <v>8</v>
      </c>
    </row>
    <row r="38" spans="1:11" x14ac:dyDescent="0.2">
      <c r="A38" s="11">
        <v>17</v>
      </c>
      <c r="B38" s="12" t="s">
        <v>46</v>
      </c>
      <c r="C38" s="13" t="str">
        <f t="shared" si="0"/>
        <v>Сидорова Анастасия Андреевна</v>
      </c>
      <c r="D38" s="14" t="str">
        <f t="shared" si="1"/>
        <v>Сидорова  А.А.</v>
      </c>
      <c r="E38" s="11">
        <v>280118</v>
      </c>
      <c r="F38" s="11">
        <v>9</v>
      </c>
      <c r="G38" s="11">
        <v>2</v>
      </c>
      <c r="H38" s="11">
        <v>18</v>
      </c>
      <c r="I38" s="15">
        <f t="shared" si="2"/>
        <v>11.111111111111111</v>
      </c>
      <c r="J38" s="12" t="s">
        <v>22</v>
      </c>
      <c r="K38" s="11">
        <v>8</v>
      </c>
    </row>
    <row r="39" spans="1:11" x14ac:dyDescent="0.2">
      <c r="A39" s="11">
        <v>18</v>
      </c>
      <c r="B39" s="12" t="s">
        <v>47</v>
      </c>
      <c r="C39" s="13" t="str">
        <f t="shared" si="0"/>
        <v>Харитонова Елизавета Сергеевна</v>
      </c>
      <c r="D39" s="14" t="str">
        <f t="shared" si="1"/>
        <v>Харитонова  Е.С.</v>
      </c>
      <c r="E39" s="11">
        <v>280117</v>
      </c>
      <c r="F39" s="11">
        <v>9</v>
      </c>
      <c r="G39" s="11">
        <v>2</v>
      </c>
      <c r="H39" s="11">
        <v>18</v>
      </c>
      <c r="I39" s="15">
        <f t="shared" si="2"/>
        <v>11.111111111111111</v>
      </c>
      <c r="J39" s="12" t="s">
        <v>22</v>
      </c>
      <c r="K39" s="11">
        <v>8</v>
      </c>
    </row>
    <row r="40" spans="1:11" x14ac:dyDescent="0.2">
      <c r="A40" s="11">
        <v>19</v>
      </c>
      <c r="B40" s="12" t="s">
        <v>48</v>
      </c>
      <c r="C40" s="13" t="str">
        <f t="shared" si="0"/>
        <v>Ильиных Иван Игоревич</v>
      </c>
      <c r="D40" s="14" t="str">
        <f t="shared" si="1"/>
        <v>Ильиных  И.И.</v>
      </c>
      <c r="E40" s="11">
        <v>280118</v>
      </c>
      <c r="F40" s="11">
        <v>9</v>
      </c>
      <c r="G40" s="11">
        <v>1</v>
      </c>
      <c r="H40" s="11">
        <v>18</v>
      </c>
      <c r="I40" s="15">
        <f t="shared" si="2"/>
        <v>5.5555555555555554</v>
      </c>
      <c r="J40" s="12" t="s">
        <v>22</v>
      </c>
      <c r="K40" s="11">
        <v>9</v>
      </c>
    </row>
    <row r="41" spans="1:11" x14ac:dyDescent="0.2">
      <c r="A41" s="11">
        <v>20</v>
      </c>
      <c r="B41" s="12" t="s">
        <v>49</v>
      </c>
      <c r="C41" s="13" t="str">
        <f t="shared" si="0"/>
        <v>Турсунбекова Ксения Турмантаевна</v>
      </c>
      <c r="D41" s="14" t="str">
        <f t="shared" si="1"/>
        <v>Турсунбекова  К.Т.</v>
      </c>
      <c r="E41" s="11">
        <v>280101</v>
      </c>
      <c r="F41" s="11">
        <v>9</v>
      </c>
      <c r="G41" s="11">
        <v>1</v>
      </c>
      <c r="H41" s="11">
        <v>18</v>
      </c>
      <c r="I41" s="15">
        <f t="shared" si="2"/>
        <v>5.5555555555555554</v>
      </c>
      <c r="J41" s="12" t="s">
        <v>22</v>
      </c>
      <c r="K41" s="11">
        <v>9</v>
      </c>
    </row>
    <row r="42" spans="1:11" x14ac:dyDescent="0.2">
      <c r="A42" s="11">
        <v>21</v>
      </c>
      <c r="B42" s="12" t="s">
        <v>50</v>
      </c>
      <c r="C42" s="13" t="str">
        <f t="shared" si="0"/>
        <v>Грозин Радион Романович</v>
      </c>
      <c r="D42" s="14" t="str">
        <f t="shared" si="1"/>
        <v>Грозин  Р.Р.</v>
      </c>
      <c r="E42" s="11">
        <v>280121</v>
      </c>
      <c r="F42" s="11">
        <v>9</v>
      </c>
      <c r="G42" s="11">
        <v>1</v>
      </c>
      <c r="H42" s="11">
        <v>18</v>
      </c>
      <c r="I42" s="15">
        <f t="shared" si="2"/>
        <v>5.5555555555555554</v>
      </c>
      <c r="J42" s="12" t="s">
        <v>22</v>
      </c>
      <c r="K42" s="11">
        <v>9</v>
      </c>
    </row>
    <row r="43" spans="1:11" x14ac:dyDescent="0.2">
      <c r="A43" s="11">
        <v>22</v>
      </c>
      <c r="B43" s="12" t="s">
        <v>51</v>
      </c>
      <c r="C43" s="13" t="str">
        <f t="shared" si="0"/>
        <v>Мнацаканян Маргарита Ервандовна</v>
      </c>
      <c r="D43" s="14" t="str">
        <f t="shared" si="1"/>
        <v>Мнацаканян  М.Е.</v>
      </c>
      <c r="E43" s="11">
        <v>280113</v>
      </c>
      <c r="F43" s="11">
        <v>9</v>
      </c>
      <c r="G43" s="11">
        <v>0</v>
      </c>
      <c r="H43" s="11">
        <v>18</v>
      </c>
      <c r="I43" s="15">
        <f t="shared" si="2"/>
        <v>0</v>
      </c>
      <c r="J43" s="12" t="s">
        <v>22</v>
      </c>
      <c r="K43" s="11">
        <v>10</v>
      </c>
    </row>
    <row r="44" spans="1:11" x14ac:dyDescent="0.2">
      <c r="A44" s="11">
        <v>23</v>
      </c>
      <c r="B44" s="12" t="s">
        <v>52</v>
      </c>
      <c r="C44" s="13" t="str">
        <f t="shared" si="0"/>
        <v>Каракулова Кристина Евгеньевна</v>
      </c>
      <c r="D44" s="14" t="str">
        <f t="shared" si="1"/>
        <v>Каракулова  К.Е.</v>
      </c>
      <c r="E44" s="11">
        <v>280105</v>
      </c>
      <c r="F44" s="11">
        <v>9</v>
      </c>
      <c r="G44" s="11">
        <v>0</v>
      </c>
      <c r="H44" s="11">
        <v>18</v>
      </c>
      <c r="I44" s="15">
        <f t="shared" si="2"/>
        <v>0</v>
      </c>
      <c r="J44" s="12" t="s">
        <v>22</v>
      </c>
      <c r="K44" s="11">
        <v>10</v>
      </c>
    </row>
    <row r="45" spans="1:11" x14ac:dyDescent="0.2">
      <c r="A45" s="11">
        <v>24</v>
      </c>
      <c r="B45" s="12" t="s">
        <v>53</v>
      </c>
      <c r="C45" s="13" t="str">
        <f t="shared" si="0"/>
        <v>Игнатенко Елизавета Дмитриевна</v>
      </c>
      <c r="D45" s="14" t="str">
        <f t="shared" si="1"/>
        <v>Игнатенко  Е.Д.</v>
      </c>
      <c r="E45" s="11">
        <v>280105</v>
      </c>
      <c r="F45" s="11">
        <v>9</v>
      </c>
      <c r="G45" s="11">
        <v>0</v>
      </c>
      <c r="H45" s="11">
        <v>18</v>
      </c>
      <c r="I45" s="15">
        <f t="shared" si="2"/>
        <v>0</v>
      </c>
      <c r="J45" s="12" t="s">
        <v>22</v>
      </c>
      <c r="K45" s="11">
        <v>10</v>
      </c>
    </row>
    <row r="46" spans="1:11" x14ac:dyDescent="0.2">
      <c r="A46" s="11">
        <v>25</v>
      </c>
      <c r="B46" s="12" t="s">
        <v>54</v>
      </c>
      <c r="C46" s="13" t="str">
        <f t="shared" si="0"/>
        <v>Магидсон Мария Владимировна</v>
      </c>
      <c r="D46" s="14" t="str">
        <f t="shared" si="1"/>
        <v>Магидсон  М.В.</v>
      </c>
      <c r="E46" s="11">
        <v>280105</v>
      </c>
      <c r="F46" s="11">
        <v>9</v>
      </c>
      <c r="G46" s="11">
        <v>0</v>
      </c>
      <c r="H46" s="11">
        <v>18</v>
      </c>
      <c r="I46" s="15">
        <f t="shared" si="2"/>
        <v>0</v>
      </c>
      <c r="J46" s="12" t="s">
        <v>22</v>
      </c>
      <c r="K46" s="11">
        <v>10</v>
      </c>
    </row>
    <row r="47" spans="1:11" x14ac:dyDescent="0.2">
      <c r="A47" s="11">
        <v>26</v>
      </c>
      <c r="B47" s="12" t="s">
        <v>55</v>
      </c>
      <c r="C47" s="13" t="str">
        <f t="shared" si="0"/>
        <v>Чиянов Роман Александрович</v>
      </c>
      <c r="D47" s="14" t="str">
        <f t="shared" si="1"/>
        <v>Чиянов  Р.А.</v>
      </c>
      <c r="E47" s="11">
        <v>280118</v>
      </c>
      <c r="F47" s="11">
        <v>9</v>
      </c>
      <c r="G47" s="11">
        <v>0</v>
      </c>
      <c r="H47" s="11">
        <v>18</v>
      </c>
      <c r="I47" s="15">
        <f t="shared" si="2"/>
        <v>0</v>
      </c>
      <c r="J47" s="12" t="s">
        <v>22</v>
      </c>
      <c r="K47" s="11">
        <v>10</v>
      </c>
    </row>
    <row r="48" spans="1:11" x14ac:dyDescent="0.2">
      <c r="A48" s="5">
        <v>1</v>
      </c>
      <c r="B48" s="6" t="s">
        <v>56</v>
      </c>
      <c r="C48" s="7" t="str">
        <f t="shared" si="0"/>
        <v>Угрюмова Екатерина Олеговна</v>
      </c>
      <c r="D48" s="8" t="str">
        <f t="shared" si="1"/>
        <v>Угрюмова  Е.О.</v>
      </c>
      <c r="E48" s="5">
        <v>280103</v>
      </c>
      <c r="F48" s="5">
        <v>10</v>
      </c>
      <c r="G48" s="5">
        <v>27</v>
      </c>
      <c r="H48" s="5">
        <v>50</v>
      </c>
      <c r="I48" s="9">
        <f t="shared" si="2"/>
        <v>54</v>
      </c>
      <c r="J48" s="6" t="s">
        <v>10</v>
      </c>
      <c r="K48" s="5">
        <v>1</v>
      </c>
    </row>
    <row r="49" spans="1:11" x14ac:dyDescent="0.2">
      <c r="A49" s="5">
        <v>2</v>
      </c>
      <c r="B49" s="6" t="s">
        <v>57</v>
      </c>
      <c r="C49" s="7" t="str">
        <f t="shared" si="0"/>
        <v>Ивачева Жанна Дмитриевна</v>
      </c>
      <c r="D49" s="8" t="str">
        <f t="shared" si="1"/>
        <v>Ивачева  Ж.Д.</v>
      </c>
      <c r="E49" s="5">
        <v>280104</v>
      </c>
      <c r="F49" s="5">
        <v>10</v>
      </c>
      <c r="G49" s="5">
        <v>19</v>
      </c>
      <c r="H49" s="5">
        <v>50</v>
      </c>
      <c r="I49" s="9">
        <f t="shared" si="2"/>
        <v>38</v>
      </c>
      <c r="J49" s="6" t="s">
        <v>22</v>
      </c>
      <c r="K49" s="5">
        <v>2</v>
      </c>
    </row>
    <row r="50" spans="1:11" x14ac:dyDescent="0.2">
      <c r="A50" s="5">
        <v>3</v>
      </c>
      <c r="B50" s="6" t="s">
        <v>58</v>
      </c>
      <c r="C50" s="7" t="str">
        <f t="shared" si="0"/>
        <v>Микушин Егор Сергеевич</v>
      </c>
      <c r="D50" s="8" t="str">
        <f t="shared" si="1"/>
        <v>Микушин  Е.С.</v>
      </c>
      <c r="E50" s="5">
        <v>280108</v>
      </c>
      <c r="F50" s="5">
        <v>10</v>
      </c>
      <c r="G50" s="5">
        <v>15</v>
      </c>
      <c r="H50" s="5">
        <v>50</v>
      </c>
      <c r="I50" s="9">
        <f t="shared" si="2"/>
        <v>30</v>
      </c>
      <c r="J50" s="6" t="s">
        <v>22</v>
      </c>
      <c r="K50" s="5">
        <v>3</v>
      </c>
    </row>
    <row r="51" spans="1:11" x14ac:dyDescent="0.2">
      <c r="A51" s="5">
        <v>4</v>
      </c>
      <c r="B51" s="6" t="s">
        <v>59</v>
      </c>
      <c r="C51" s="7" t="str">
        <f t="shared" si="0"/>
        <v>Кобелева Карина Михайловна</v>
      </c>
      <c r="D51" s="8" t="str">
        <f t="shared" si="1"/>
        <v>Кобелева  К.М.</v>
      </c>
      <c r="E51" s="5">
        <v>280117</v>
      </c>
      <c r="F51" s="5">
        <v>10</v>
      </c>
      <c r="G51" s="5">
        <v>12</v>
      </c>
      <c r="H51" s="5">
        <v>50</v>
      </c>
      <c r="I51" s="9">
        <f t="shared" si="2"/>
        <v>24</v>
      </c>
      <c r="J51" s="6" t="s">
        <v>22</v>
      </c>
      <c r="K51" s="5">
        <v>4</v>
      </c>
    </row>
    <row r="52" spans="1:11" x14ac:dyDescent="0.2">
      <c r="A52" s="5">
        <v>5</v>
      </c>
      <c r="B52" s="6" t="s">
        <v>60</v>
      </c>
      <c r="C52" s="7" t="str">
        <f t="shared" si="0"/>
        <v>Овечкина Олеся Витальевна</v>
      </c>
      <c r="D52" s="8" t="str">
        <f t="shared" si="1"/>
        <v>Овечкина  О.В.</v>
      </c>
      <c r="E52" s="5">
        <v>280108</v>
      </c>
      <c r="F52" s="5">
        <v>10</v>
      </c>
      <c r="G52" s="5">
        <v>8</v>
      </c>
      <c r="H52" s="5">
        <v>50</v>
      </c>
      <c r="I52" s="9">
        <f t="shared" si="2"/>
        <v>16</v>
      </c>
      <c r="J52" s="6" t="s">
        <v>22</v>
      </c>
      <c r="K52" s="5">
        <v>5</v>
      </c>
    </row>
    <row r="53" spans="1:11" x14ac:dyDescent="0.2">
      <c r="A53" s="5">
        <v>6</v>
      </c>
      <c r="B53" s="6" t="s">
        <v>61</v>
      </c>
      <c r="C53" s="7" t="str">
        <f t="shared" si="0"/>
        <v>Колобова Анастасия Александровна</v>
      </c>
      <c r="D53" s="8" t="str">
        <f t="shared" si="1"/>
        <v>Колобова  А.А.</v>
      </c>
      <c r="E53" s="5">
        <v>280118</v>
      </c>
      <c r="F53" s="5">
        <v>10</v>
      </c>
      <c r="G53" s="5">
        <v>8</v>
      </c>
      <c r="H53" s="5">
        <v>50</v>
      </c>
      <c r="I53" s="9">
        <f t="shared" si="2"/>
        <v>16</v>
      </c>
      <c r="J53" s="6" t="s">
        <v>22</v>
      </c>
      <c r="K53" s="5">
        <v>5</v>
      </c>
    </row>
    <row r="54" spans="1:11" x14ac:dyDescent="0.2">
      <c r="A54" s="5">
        <v>7</v>
      </c>
      <c r="B54" s="6" t="s">
        <v>62</v>
      </c>
      <c r="C54" s="7" t="str">
        <f t="shared" si="0"/>
        <v>Сбродова Ксения Анатольевна</v>
      </c>
      <c r="D54" s="8" t="str">
        <f t="shared" si="1"/>
        <v>Сбродова  К.А.</v>
      </c>
      <c r="E54" s="5">
        <v>280108</v>
      </c>
      <c r="F54" s="5">
        <v>10</v>
      </c>
      <c r="G54" s="5">
        <v>6</v>
      </c>
      <c r="H54" s="5">
        <v>50</v>
      </c>
      <c r="I54" s="9">
        <f t="shared" si="2"/>
        <v>12</v>
      </c>
      <c r="J54" s="6" t="s">
        <v>22</v>
      </c>
      <c r="K54" s="5">
        <v>6</v>
      </c>
    </row>
    <row r="55" spans="1:11" x14ac:dyDescent="0.2">
      <c r="A55" s="5">
        <v>8</v>
      </c>
      <c r="B55" s="6" t="s">
        <v>63</v>
      </c>
      <c r="C55" s="7" t="str">
        <f t="shared" si="0"/>
        <v>Гильманова Полина Руслановна</v>
      </c>
      <c r="D55" s="8" t="str">
        <f t="shared" si="1"/>
        <v>Гильманова  П.Р.</v>
      </c>
      <c r="E55" s="5">
        <v>280108</v>
      </c>
      <c r="F55" s="5">
        <v>10</v>
      </c>
      <c r="G55" s="5">
        <v>3</v>
      </c>
      <c r="H55" s="5">
        <v>50</v>
      </c>
      <c r="I55" s="9">
        <f t="shared" si="2"/>
        <v>6</v>
      </c>
      <c r="J55" s="6" t="s">
        <v>22</v>
      </c>
      <c r="K55" s="5">
        <v>7</v>
      </c>
    </row>
    <row r="56" spans="1:11" x14ac:dyDescent="0.2">
      <c r="A56" s="5">
        <v>9</v>
      </c>
      <c r="B56" s="6" t="s">
        <v>64</v>
      </c>
      <c r="C56" s="7" t="str">
        <f t="shared" si="0"/>
        <v>Бахтова Мария Сергеевна</v>
      </c>
      <c r="D56" s="8" t="str">
        <f t="shared" si="1"/>
        <v>Бахтова  М.С.</v>
      </c>
      <c r="E56" s="5">
        <v>280118</v>
      </c>
      <c r="F56" s="5">
        <v>10</v>
      </c>
      <c r="G56" s="5">
        <v>2</v>
      </c>
      <c r="H56" s="5">
        <v>50</v>
      </c>
      <c r="I56" s="9">
        <f t="shared" si="2"/>
        <v>4</v>
      </c>
      <c r="J56" s="6" t="s">
        <v>22</v>
      </c>
      <c r="K56" s="5">
        <v>8</v>
      </c>
    </row>
    <row r="57" spans="1:11" x14ac:dyDescent="0.2">
      <c r="A57" s="5">
        <v>10</v>
      </c>
      <c r="B57" s="6" t="s">
        <v>65</v>
      </c>
      <c r="C57" s="7" t="str">
        <f t="shared" si="0"/>
        <v>Рыжкова Алина Андреевна</v>
      </c>
      <c r="D57" s="8" t="str">
        <f t="shared" si="1"/>
        <v>Рыжкова  А.А.</v>
      </c>
      <c r="E57" s="5">
        <v>280105</v>
      </c>
      <c r="F57" s="5">
        <v>10</v>
      </c>
      <c r="G57" s="5">
        <v>0</v>
      </c>
      <c r="H57" s="5">
        <v>50</v>
      </c>
      <c r="I57" s="9">
        <f t="shared" si="2"/>
        <v>0</v>
      </c>
      <c r="J57" s="6" t="s">
        <v>22</v>
      </c>
      <c r="K57" s="5">
        <v>9</v>
      </c>
    </row>
    <row r="58" spans="1:11" x14ac:dyDescent="0.2">
      <c r="A58" s="5">
        <v>11</v>
      </c>
      <c r="B58" s="6" t="s">
        <v>66</v>
      </c>
      <c r="C58" s="7" t="str">
        <f t="shared" si="0"/>
        <v>Сметанина Анастасия Николаевна</v>
      </c>
      <c r="D58" s="8" t="str">
        <f t="shared" si="1"/>
        <v>Сметанина  А.Н.</v>
      </c>
      <c r="E58" s="5">
        <v>280108</v>
      </c>
      <c r="F58" s="5">
        <v>10</v>
      </c>
      <c r="G58" s="5">
        <v>0</v>
      </c>
      <c r="H58" s="5">
        <v>50</v>
      </c>
      <c r="I58" s="9">
        <f t="shared" si="2"/>
        <v>0</v>
      </c>
      <c r="J58" s="6" t="s">
        <v>22</v>
      </c>
      <c r="K58" s="5">
        <v>9</v>
      </c>
    </row>
    <row r="59" spans="1:11" x14ac:dyDescent="0.2">
      <c r="A59" s="11">
        <v>1</v>
      </c>
      <c r="B59" s="12" t="s">
        <v>67</v>
      </c>
      <c r="C59" s="13" t="str">
        <f t="shared" si="0"/>
        <v>Неупокоева Инга Романовна</v>
      </c>
      <c r="D59" s="14" t="str">
        <f t="shared" si="1"/>
        <v>Неупокоева  И.Р.</v>
      </c>
      <c r="E59" s="11">
        <v>280104</v>
      </c>
      <c r="F59" s="11">
        <v>11</v>
      </c>
      <c r="G59" s="11">
        <v>21.7</v>
      </c>
      <c r="H59" s="11">
        <v>25</v>
      </c>
      <c r="I59" s="15">
        <f t="shared" si="2"/>
        <v>86.8</v>
      </c>
      <c r="J59" s="12" t="s">
        <v>10</v>
      </c>
      <c r="K59" s="11">
        <v>1</v>
      </c>
    </row>
    <row r="60" spans="1:11" x14ac:dyDescent="0.2">
      <c r="A60" s="11">
        <v>2</v>
      </c>
      <c r="B60" s="12" t="s">
        <v>68</v>
      </c>
      <c r="C60" s="13" t="str">
        <f t="shared" si="0"/>
        <v>Абатуров Илья Евгеньевич</v>
      </c>
      <c r="D60" s="14" t="str">
        <f t="shared" si="1"/>
        <v>Абатуров  И.Е.</v>
      </c>
      <c r="E60" s="11">
        <v>280117</v>
      </c>
      <c r="F60" s="11">
        <v>11</v>
      </c>
      <c r="G60" s="11">
        <v>20.2</v>
      </c>
      <c r="H60" s="11">
        <v>25</v>
      </c>
      <c r="I60" s="15">
        <f t="shared" si="2"/>
        <v>80.8</v>
      </c>
      <c r="J60" s="12" t="s">
        <v>10</v>
      </c>
      <c r="K60" s="11">
        <v>2</v>
      </c>
    </row>
    <row r="61" spans="1:11" x14ac:dyDescent="0.2">
      <c r="A61" s="11">
        <v>3</v>
      </c>
      <c r="B61" s="12" t="s">
        <v>69</v>
      </c>
      <c r="C61" s="13" t="str">
        <f t="shared" si="0"/>
        <v>Попова Алина Евгеньевна</v>
      </c>
      <c r="D61" s="14" t="str">
        <f t="shared" si="1"/>
        <v>Попова  А.Е.</v>
      </c>
      <c r="E61" s="11">
        <v>280114</v>
      </c>
      <c r="F61" s="11">
        <v>11</v>
      </c>
      <c r="G61" s="11">
        <v>19.5</v>
      </c>
      <c r="H61" s="11">
        <v>25</v>
      </c>
      <c r="I61" s="15">
        <f t="shared" si="2"/>
        <v>78</v>
      </c>
      <c r="J61" s="12" t="s">
        <v>10</v>
      </c>
      <c r="K61" s="11">
        <v>3</v>
      </c>
    </row>
    <row r="62" spans="1:11" x14ac:dyDescent="0.2">
      <c r="A62" s="11">
        <v>4</v>
      </c>
      <c r="B62" s="12" t="s">
        <v>70</v>
      </c>
      <c r="C62" s="13" t="str">
        <f t="shared" si="0"/>
        <v>Сергеев Илья Сергеевич</v>
      </c>
      <c r="D62" s="14" t="str">
        <f t="shared" si="1"/>
        <v>Сергеев  И.С.</v>
      </c>
      <c r="E62" s="11">
        <v>280117</v>
      </c>
      <c r="F62" s="11">
        <v>11</v>
      </c>
      <c r="G62" s="11">
        <v>15.7</v>
      </c>
      <c r="H62" s="11">
        <v>25</v>
      </c>
      <c r="I62" s="15">
        <f t="shared" si="2"/>
        <v>62.8</v>
      </c>
      <c r="J62" s="12" t="s">
        <v>13</v>
      </c>
      <c r="K62" s="11">
        <v>4</v>
      </c>
    </row>
    <row r="63" spans="1:11" x14ac:dyDescent="0.2">
      <c r="A63" s="11">
        <v>5</v>
      </c>
      <c r="B63" s="12" t="s">
        <v>71</v>
      </c>
      <c r="C63" s="13" t="str">
        <f t="shared" si="0"/>
        <v>Сбродова Наталья Ивановна</v>
      </c>
      <c r="D63" s="14" t="str">
        <f t="shared" si="1"/>
        <v>Сбродова  Н.И.</v>
      </c>
      <c r="E63" s="11">
        <v>280105</v>
      </c>
      <c r="F63" s="11">
        <v>11</v>
      </c>
      <c r="G63" s="11">
        <v>15</v>
      </c>
      <c r="H63" s="11">
        <v>25</v>
      </c>
      <c r="I63" s="15">
        <f t="shared" si="2"/>
        <v>60</v>
      </c>
      <c r="J63" s="12" t="s">
        <v>10</v>
      </c>
      <c r="K63" s="11">
        <v>5</v>
      </c>
    </row>
    <row r="64" spans="1:11" x14ac:dyDescent="0.2">
      <c r="A64" s="11">
        <v>6</v>
      </c>
      <c r="B64" s="12" t="s">
        <v>72</v>
      </c>
      <c r="C64" s="13" t="str">
        <f t="shared" si="0"/>
        <v>Кузнецова Мария Анатольевна</v>
      </c>
      <c r="D64" s="14" t="str">
        <f t="shared" si="1"/>
        <v>Кузнецова  М.А.</v>
      </c>
      <c r="E64" s="11">
        <v>280101</v>
      </c>
      <c r="F64" s="11">
        <v>11</v>
      </c>
      <c r="G64" s="11">
        <v>14.2</v>
      </c>
      <c r="H64" s="11">
        <v>25</v>
      </c>
      <c r="I64" s="15">
        <f t="shared" si="2"/>
        <v>56.8</v>
      </c>
      <c r="J64" s="12" t="s">
        <v>10</v>
      </c>
      <c r="K64" s="11">
        <v>6</v>
      </c>
    </row>
    <row r="65" spans="1:11" x14ac:dyDescent="0.2">
      <c r="A65" s="11">
        <v>7</v>
      </c>
      <c r="B65" s="12" t="s">
        <v>73</v>
      </c>
      <c r="C65" s="13" t="str">
        <f t="shared" si="0"/>
        <v>Тельманова Ольга Ивановна</v>
      </c>
      <c r="D65" s="14" t="str">
        <f t="shared" si="1"/>
        <v>Тельманова  О.И.</v>
      </c>
      <c r="E65" s="11">
        <v>280117</v>
      </c>
      <c r="F65" s="11">
        <v>11</v>
      </c>
      <c r="G65" s="11">
        <v>12</v>
      </c>
      <c r="H65" s="11">
        <v>25</v>
      </c>
      <c r="I65" s="15">
        <f t="shared" si="2"/>
        <v>48</v>
      </c>
      <c r="J65" s="12" t="s">
        <v>13</v>
      </c>
      <c r="K65" s="11">
        <v>7</v>
      </c>
    </row>
    <row r="66" spans="1:11" x14ac:dyDescent="0.2">
      <c r="A66" s="11">
        <v>8</v>
      </c>
      <c r="B66" s="12" t="s">
        <v>74</v>
      </c>
      <c r="C66" s="13" t="str">
        <f t="shared" si="0"/>
        <v>Белоносова Дарья Сергеевна</v>
      </c>
      <c r="D66" s="14" t="str">
        <f t="shared" si="1"/>
        <v>Белоносова  Д.С.</v>
      </c>
      <c r="E66" s="11">
        <v>280117</v>
      </c>
      <c r="F66" s="11">
        <v>11</v>
      </c>
      <c r="G66" s="11">
        <v>11.7</v>
      </c>
      <c r="H66" s="11">
        <v>25</v>
      </c>
      <c r="I66" s="15">
        <f t="shared" si="2"/>
        <v>46.8</v>
      </c>
      <c r="J66" s="12" t="s">
        <v>13</v>
      </c>
      <c r="K66" s="11">
        <v>8</v>
      </c>
    </row>
    <row r="67" spans="1:11" x14ac:dyDescent="0.2">
      <c r="A67" s="11">
        <v>9</v>
      </c>
      <c r="B67" s="12" t="s">
        <v>75</v>
      </c>
      <c r="C67" s="13" t="str">
        <f t="shared" si="0"/>
        <v>Иванников Никита Михайлович</v>
      </c>
      <c r="D67" s="14" t="str">
        <f t="shared" si="1"/>
        <v>Иванников  Н.М.</v>
      </c>
      <c r="E67" s="11">
        <v>280103</v>
      </c>
      <c r="F67" s="11">
        <v>11</v>
      </c>
      <c r="G67" s="11">
        <v>9.1999999999999993</v>
      </c>
      <c r="H67" s="11">
        <v>25</v>
      </c>
      <c r="I67" s="15">
        <f t="shared" si="2"/>
        <v>36.799999999999997</v>
      </c>
      <c r="J67" s="12" t="s">
        <v>22</v>
      </c>
      <c r="K67" s="11">
        <v>9</v>
      </c>
    </row>
    <row r="68" spans="1:11" x14ac:dyDescent="0.2">
      <c r="A68" s="11">
        <v>10</v>
      </c>
      <c r="B68" s="12" t="s">
        <v>76</v>
      </c>
      <c r="C68" s="13" t="str">
        <f t="shared" ref="C68" si="3">TRIM(B68)</f>
        <v>Рыжкова Анастасия Вячеславовна</v>
      </c>
      <c r="D68" s="14" t="str">
        <f t="shared" si="1"/>
        <v>Рыжкова  А.В.</v>
      </c>
      <c r="E68" s="11">
        <v>280105</v>
      </c>
      <c r="F68" s="11">
        <v>11</v>
      </c>
      <c r="G68" s="11">
        <v>4.9000000000000004</v>
      </c>
      <c r="H68" s="11">
        <v>25</v>
      </c>
      <c r="I68" s="15">
        <f t="shared" si="2"/>
        <v>19.600000000000001</v>
      </c>
      <c r="J68" s="12" t="s">
        <v>22</v>
      </c>
      <c r="K68" s="11">
        <v>10</v>
      </c>
    </row>
  </sheetData>
  <autoFilter ref="E1:E68"/>
  <mergeCells count="1">
    <mergeCell ref="A1:K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Химия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</dc:creator>
  <cp:lastModifiedBy>User</cp:lastModifiedBy>
  <dcterms:created xsi:type="dcterms:W3CDTF">2021-11-11T15:24:40Z</dcterms:created>
  <dcterms:modified xsi:type="dcterms:W3CDTF">2021-11-16T09:36:56Z</dcterms:modified>
</cp:coreProperties>
</file>