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бщая сетевая папка\Результаты олимпиады 2021-2022\"/>
    </mc:Choice>
  </mc:AlternateContent>
  <bookViews>
    <workbookView xWindow="0" yWindow="90" windowWidth="28755" windowHeight="12585"/>
  </bookViews>
  <sheets>
    <sheet name="15 Технология 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'15 Технология '!$E$1:$E$95</definedName>
  </definedNames>
  <calcPr calcId="152511"/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C38" i="4"/>
  <c r="D38" i="4" s="1"/>
  <c r="C39" i="4"/>
  <c r="D39" i="4" s="1"/>
  <c r="C40" i="4"/>
  <c r="D40" i="4" s="1"/>
  <c r="C41" i="4"/>
  <c r="D41" i="4" s="1"/>
  <c r="C42" i="4"/>
  <c r="D42" i="4" s="1"/>
  <c r="C43" i="4"/>
  <c r="D43" i="4" s="1"/>
  <c r="C44" i="4"/>
  <c r="D44" i="4" s="1"/>
  <c r="C45" i="4"/>
  <c r="D45" i="4" s="1"/>
  <c r="C46" i="4"/>
  <c r="D46" i="4" s="1"/>
  <c r="C47" i="4"/>
  <c r="D47" i="4" s="1"/>
  <c r="C48" i="4"/>
  <c r="D48" i="4" s="1"/>
  <c r="C49" i="4"/>
  <c r="D49" i="4" s="1"/>
  <c r="C50" i="4"/>
  <c r="D50" i="4" s="1"/>
  <c r="C51" i="4"/>
  <c r="D51" i="4" s="1"/>
  <c r="C52" i="4"/>
  <c r="D52" i="4" s="1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I4" i="4"/>
  <c r="C4" i="4"/>
  <c r="D4" i="4" s="1"/>
</calcChain>
</file>

<file path=xl/sharedStrings.xml><?xml version="1.0" encoding="utf-8"?>
<sst xmlns="http://schemas.openxmlformats.org/spreadsheetml/2006/main" count="196" uniqueCount="104">
  <si>
    <t>ФИО участника</t>
  </si>
  <si>
    <t>Код ОО</t>
  </si>
  <si>
    <t>Класс</t>
  </si>
  <si>
    <t>Первичный балл</t>
  </si>
  <si>
    <t>Максимальный балл</t>
  </si>
  <si>
    <t>Статус</t>
  </si>
  <si>
    <t>Рейтинг</t>
  </si>
  <si>
    <t>Замятина Анна Васильевна</t>
  </si>
  <si>
    <t>Победитель</t>
  </si>
  <si>
    <t>Хомутовская Оксана Александровна</t>
  </si>
  <si>
    <t>Призёр</t>
  </si>
  <si>
    <t>Казина Алина Никитична</t>
  </si>
  <si>
    <t>Гавинова Валерия Артемовна</t>
  </si>
  <si>
    <t>Касьянова Анна Александровна</t>
  </si>
  <si>
    <t>Участник</t>
  </si>
  <si>
    <t>Корнеев Александр Юрьевич</t>
  </si>
  <si>
    <t>Уваров Яков Александрович</t>
  </si>
  <si>
    <t>Кузьминых Виктория Максимовна</t>
  </si>
  <si>
    <t>Кречетова Софья Степановна</t>
  </si>
  <si>
    <t>Рякова Кристина Юрьевна</t>
  </si>
  <si>
    <t>Серкова Елизавета Дмитриевна</t>
  </si>
  <si>
    <t>Борисов Андрей Павлович</t>
  </si>
  <si>
    <t>Назарова Арина Фахриддиновна</t>
  </si>
  <si>
    <t>Белоносова Вероника Павловна</t>
  </si>
  <si>
    <t>Зубанова Елизавета Вячеславовна</t>
  </si>
  <si>
    <t>Копылов Виктор Александрович</t>
  </si>
  <si>
    <t>Сопегина Роксолана Андреевна</t>
  </si>
  <si>
    <t>Бутакова Екатерина Дмитриевна</t>
  </si>
  <si>
    <t>Глебова Дарья Юрьевна</t>
  </si>
  <si>
    <t>Стихина Софья Николаевна</t>
  </si>
  <si>
    <t>Шанина Алена Денисовна</t>
  </si>
  <si>
    <t>Задорина Екатерина Денисовна</t>
  </si>
  <si>
    <t>Лемешев Егор Викторович</t>
  </si>
  <si>
    <t>Задорина Наталья Денисовна</t>
  </si>
  <si>
    <t>Ощукова Дарья Сергеевна</t>
  </si>
  <si>
    <t>Фокина Полина Александровна</t>
  </si>
  <si>
    <t>Чуклина Ульяна Андреевна</t>
  </si>
  <si>
    <t>Микушина Ольга Евгеньевна</t>
  </si>
  <si>
    <t>Волнушкин Георгий Алексеевич</t>
  </si>
  <si>
    <t>Маслакова Елизавета Алексеевна</t>
  </si>
  <si>
    <t>Мурашкина Виктория Андреевна</t>
  </si>
  <si>
    <t>Баранова Ксения Ивановна</t>
  </si>
  <si>
    <t>Боровских Дарья Денисовна</t>
  </si>
  <si>
    <t>Попова Юлия Андреевна</t>
  </si>
  <si>
    <t>Лемешева Эвелина Денисовна</t>
  </si>
  <si>
    <t>Пыхтеев Артем Владимирович</t>
  </si>
  <si>
    <t>Неупокоев Евгений Анатольевич</t>
  </si>
  <si>
    <t>Кремлева Екатерина Евгеньевна</t>
  </si>
  <si>
    <t>Шагин Сергей Валерьевич</t>
  </si>
  <si>
    <t>Берсенев Владислав Игоревич</t>
  </si>
  <si>
    <t>Корнеев Сергей Денисович</t>
  </si>
  <si>
    <t>Михель Екатерина Александровна</t>
  </si>
  <si>
    <t>Родионов Данила Влаэтмирович</t>
  </si>
  <si>
    <t>Берсенева Глафира Андреевна</t>
  </si>
  <si>
    <t>Баженов Михаил Александрович</t>
  </si>
  <si>
    <t>Мохирева Екатерина Васильевна</t>
  </si>
  <si>
    <t>Гуляева Виктория Сергеевна</t>
  </si>
  <si>
    <t>Егорова Полина Алексеевна</t>
  </si>
  <si>
    <t>Попова Анастасия Юрьевна</t>
  </si>
  <si>
    <t>Казанцева Анна Сергеевна</t>
  </si>
  <si>
    <t>Рухлова Таисья Викторовна</t>
  </si>
  <si>
    <t>Мартьянова Софья Сергеевна</t>
  </si>
  <si>
    <t>Ступина Виктория Алексеевна</t>
  </si>
  <si>
    <t>Слезкина Анна Олеговна</t>
  </si>
  <si>
    <t>Бабичева Маргарита Ивановна</t>
  </si>
  <si>
    <t>Махалин Степан Денисович</t>
  </si>
  <si>
    <t>Плотников Александр Валерьевич</t>
  </si>
  <si>
    <t>Троян Андрей Дмитриевич</t>
  </si>
  <si>
    <t>Язовских Евгений Викторович</t>
  </si>
  <si>
    <t>Шитов Леонид Сергеевич</t>
  </si>
  <si>
    <t>Викулова Ксения Алексеевна</t>
  </si>
  <si>
    <t>Белоносов Степан Сергеевич</t>
  </si>
  <si>
    <t>Стихин Виктор Сергеевич</t>
  </si>
  <si>
    <t>Федоров Семен Александрович</t>
  </si>
  <si>
    <t>Сафронова Анастасия Андреевна</t>
  </si>
  <si>
    <t>Дериглазова Анна Евгеньевна</t>
  </si>
  <si>
    <t>Майорова Полина Вячеславовна</t>
  </si>
  <si>
    <t>Грязева Анастасия Александровна</t>
  </si>
  <si>
    <t>Коростелева Ая Романовна</t>
  </si>
  <si>
    <t>Топорищев Артём Николаевич</t>
  </si>
  <si>
    <t>Шихалёва Ульяна Игоревна</t>
  </si>
  <si>
    <t>Васильева София Васильевна</t>
  </si>
  <si>
    <t>Козырчикова Анастасия Юрьевна</t>
  </si>
  <si>
    <t>Шихова Алина Игоревна</t>
  </si>
  <si>
    <t>Кадцына Мария Николаевна</t>
  </si>
  <si>
    <t>Савина Виктория Вячеславовна</t>
  </si>
  <si>
    <t>Балиевских Виктория Алексеевна</t>
  </si>
  <si>
    <t>Ганжа Екатерина Юрьевна</t>
  </si>
  <si>
    <t>Троян Антоний Дмитриевич</t>
  </si>
  <si>
    <t>Сизиков Алексей Дмитриевич</t>
  </si>
  <si>
    <t>Чусовитин Егор Анатольевич</t>
  </si>
  <si>
    <t>Каракулова Кристина Евгеньевна</t>
  </si>
  <si>
    <t>Филистеев Даниил Сергеевич</t>
  </si>
  <si>
    <t>Кирина Дарья Владимировна</t>
  </si>
  <si>
    <t>Константинов Данил Андреевич</t>
  </si>
  <si>
    <t>Ощепков Даниил Александрович</t>
  </si>
  <si>
    <t>Караульных Дмитрий Константинович</t>
  </si>
  <si>
    <t>Мочалов Максим Владимирович</t>
  </si>
  <si>
    <t>Угрюмова Екатерина Олеговна</t>
  </si>
  <si>
    <t>Иванников Никита Михайлович</t>
  </si>
  <si>
    <t>Берсенев Федор Алексеевич</t>
  </si>
  <si>
    <t>№ п\п</t>
  </si>
  <si>
    <t>% выполнения</t>
  </si>
  <si>
    <t>Протокол школьного этапа олимпиады по технологии (кддт) в 2021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</si>
</sst>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/>
    <xf numFmtId="2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/>
    <xf numFmtId="2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showOutlineSymbols="0" showWhiteSpace="0" topLeftCell="A76" zoomScale="160" zoomScaleNormal="160" workbookViewId="0">
      <selection activeCell="K95" sqref="K95"/>
    </sheetView>
  </sheetViews>
  <sheetFormatPr defaultRowHeight="14.25" x14ac:dyDescent="0.2"/>
  <cols>
    <col min="1" max="1" width="4.85546875" style="13" customWidth="1"/>
    <col min="2" max="2" width="22.5703125" style="12" hidden="1" customWidth="1"/>
    <col min="3" max="3" width="28.42578125" style="12" hidden="1" customWidth="1"/>
    <col min="4" max="4" width="18.140625" style="12" customWidth="1"/>
    <col min="5" max="5" width="8.42578125" style="13" customWidth="1"/>
    <col min="6" max="6" width="6.7109375" style="13" customWidth="1"/>
    <col min="7" max="7" width="8.28515625" style="13" customWidth="1"/>
    <col min="8" max="8" width="8" style="13" customWidth="1"/>
    <col min="9" max="9" width="9.42578125" style="13" customWidth="1"/>
    <col min="10" max="10" width="13" style="12" customWidth="1"/>
    <col min="11" max="11" width="5" style="13" customWidth="1"/>
    <col min="12" max="16384" width="9.140625" style="12"/>
  </cols>
  <sheetData>
    <row r="1" spans="1:11" s="8" customFormat="1" ht="40.5" customHeight="1" x14ac:dyDescent="0.25">
      <c r="A1" s="16" t="s">
        <v>103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9" customFormat="1" ht="8.25" customHeight="1" x14ac:dyDescent="0.2">
      <c r="A2" s="17"/>
      <c r="B2" s="5"/>
      <c r="C2" s="5"/>
      <c r="D2" s="5"/>
      <c r="E2" s="17"/>
      <c r="F2" s="17"/>
      <c r="G2" s="17"/>
      <c r="H2" s="17"/>
      <c r="I2" s="17"/>
      <c r="J2" s="5"/>
      <c r="K2" s="17"/>
    </row>
    <row r="3" spans="1:11" s="9" customFormat="1" ht="57" customHeight="1" x14ac:dyDescent="0.2">
      <c r="A3" s="1" t="s">
        <v>101</v>
      </c>
      <c r="B3" s="1" t="s">
        <v>0</v>
      </c>
      <c r="C3" s="1" t="s">
        <v>0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102</v>
      </c>
      <c r="J3" s="1" t="s">
        <v>5</v>
      </c>
      <c r="K3" s="1" t="s">
        <v>6</v>
      </c>
    </row>
    <row r="4" spans="1:11" x14ac:dyDescent="0.2">
      <c r="A4" s="14">
        <v>1</v>
      </c>
      <c r="B4" s="15" t="s">
        <v>7</v>
      </c>
      <c r="C4" s="2" t="str">
        <f t="shared" ref="C4" si="0">TRIM(B4)</f>
        <v>Замятина Анна Васильевна</v>
      </c>
      <c r="D4" s="3" t="str">
        <f>CONCATENATE(LEFT(C4,FIND(" ",C4,1))," ",MID(C4,FIND(" ",C4,1)+1,1),".",MID(C4,FIND(" ",C4,FIND(" ",C4,1)+1)+1,1),".")</f>
        <v>Замятина  А.В.</v>
      </c>
      <c r="E4" s="14">
        <v>280118</v>
      </c>
      <c r="F4" s="14">
        <v>5</v>
      </c>
      <c r="G4" s="14">
        <v>18</v>
      </c>
      <c r="H4" s="14">
        <v>20</v>
      </c>
      <c r="I4" s="4">
        <f>G4*100/H4</f>
        <v>90</v>
      </c>
      <c r="J4" s="15" t="s">
        <v>8</v>
      </c>
      <c r="K4" s="14">
        <v>1</v>
      </c>
    </row>
    <row r="5" spans="1:11" x14ac:dyDescent="0.2">
      <c r="A5" s="14">
        <v>2</v>
      </c>
      <c r="B5" s="15" t="s">
        <v>9</v>
      </c>
      <c r="C5" s="2" t="str">
        <f t="shared" ref="C5:C67" si="1">TRIM(B5)</f>
        <v>Хомутовская Оксана Александровна</v>
      </c>
      <c r="D5" s="3" t="str">
        <f t="shared" ref="D5:D67" si="2">CONCATENATE(LEFT(C5,FIND(" ",C5,1))," ",MID(C5,FIND(" ",C5,1)+1,1),".",MID(C5,FIND(" ",C5,FIND(" ",C5,1)+1)+1,1),".")</f>
        <v>Хомутовская  О.А.</v>
      </c>
      <c r="E5" s="14">
        <v>280118</v>
      </c>
      <c r="F5" s="14">
        <v>5</v>
      </c>
      <c r="G5" s="14">
        <v>14</v>
      </c>
      <c r="H5" s="14">
        <v>20</v>
      </c>
      <c r="I5" s="4">
        <f t="shared" ref="I5:I67" si="3">G5*100/H5</f>
        <v>70</v>
      </c>
      <c r="J5" s="15" t="s">
        <v>10</v>
      </c>
      <c r="K5" s="14">
        <v>2</v>
      </c>
    </row>
    <row r="6" spans="1:11" x14ac:dyDescent="0.2">
      <c r="A6" s="14">
        <v>3</v>
      </c>
      <c r="B6" s="15" t="s">
        <v>11</v>
      </c>
      <c r="C6" s="2" t="str">
        <f t="shared" si="1"/>
        <v>Казина Алина Никитична</v>
      </c>
      <c r="D6" s="3" t="str">
        <f t="shared" si="2"/>
        <v>Казина  А.Н.</v>
      </c>
      <c r="E6" s="14">
        <v>280117</v>
      </c>
      <c r="F6" s="14">
        <v>5</v>
      </c>
      <c r="G6" s="14">
        <v>12</v>
      </c>
      <c r="H6" s="14">
        <v>20</v>
      </c>
      <c r="I6" s="4">
        <f t="shared" si="3"/>
        <v>60</v>
      </c>
      <c r="J6" s="15" t="s">
        <v>8</v>
      </c>
      <c r="K6" s="14">
        <v>3</v>
      </c>
    </row>
    <row r="7" spans="1:11" x14ac:dyDescent="0.2">
      <c r="A7" s="14">
        <v>4</v>
      </c>
      <c r="B7" s="15" t="s">
        <v>12</v>
      </c>
      <c r="C7" s="2" t="str">
        <f t="shared" si="1"/>
        <v>Гавинова Валерия Артемовна</v>
      </c>
      <c r="D7" s="3" t="str">
        <f t="shared" si="2"/>
        <v>Гавинова  В.А.</v>
      </c>
      <c r="E7" s="14">
        <v>280118</v>
      </c>
      <c r="F7" s="14">
        <v>5</v>
      </c>
      <c r="G7" s="14">
        <v>12</v>
      </c>
      <c r="H7" s="14">
        <v>20</v>
      </c>
      <c r="I7" s="4">
        <f t="shared" si="3"/>
        <v>60</v>
      </c>
      <c r="J7" s="15" t="s">
        <v>10</v>
      </c>
      <c r="K7" s="14">
        <v>3</v>
      </c>
    </row>
    <row r="8" spans="1:11" x14ac:dyDescent="0.2">
      <c r="A8" s="14">
        <v>5</v>
      </c>
      <c r="B8" s="15" t="s">
        <v>13</v>
      </c>
      <c r="C8" s="2" t="str">
        <f t="shared" si="1"/>
        <v>Касьянова Анна Александровна</v>
      </c>
      <c r="D8" s="3" t="str">
        <f t="shared" si="2"/>
        <v>Касьянова  А.А.</v>
      </c>
      <c r="E8" s="14">
        <v>280105</v>
      </c>
      <c r="F8" s="14">
        <v>5</v>
      </c>
      <c r="G8" s="14">
        <v>12</v>
      </c>
      <c r="H8" s="14">
        <v>20</v>
      </c>
      <c r="I8" s="4">
        <f t="shared" si="3"/>
        <v>60</v>
      </c>
      <c r="J8" s="15" t="s">
        <v>8</v>
      </c>
      <c r="K8" s="14">
        <v>3</v>
      </c>
    </row>
    <row r="9" spans="1:11" x14ac:dyDescent="0.2">
      <c r="A9" s="14">
        <v>6</v>
      </c>
      <c r="B9" s="15" t="s">
        <v>15</v>
      </c>
      <c r="C9" s="2" t="str">
        <f t="shared" si="1"/>
        <v>Корнеев Александр Юрьевич</v>
      </c>
      <c r="D9" s="3" t="str">
        <f t="shared" si="2"/>
        <v>Корнеев  А.Ю.</v>
      </c>
      <c r="E9" s="14">
        <v>280118</v>
      </c>
      <c r="F9" s="14">
        <v>5</v>
      </c>
      <c r="G9" s="14">
        <v>12</v>
      </c>
      <c r="H9" s="14">
        <v>20</v>
      </c>
      <c r="I9" s="4">
        <f t="shared" si="3"/>
        <v>60</v>
      </c>
      <c r="J9" s="15" t="s">
        <v>10</v>
      </c>
      <c r="K9" s="14">
        <v>3</v>
      </c>
    </row>
    <row r="10" spans="1:11" x14ac:dyDescent="0.2">
      <c r="A10" s="14">
        <v>7</v>
      </c>
      <c r="B10" s="15" t="s">
        <v>16</v>
      </c>
      <c r="C10" s="2" t="str">
        <f t="shared" si="1"/>
        <v>Уваров Яков Александрович</v>
      </c>
      <c r="D10" s="3" t="str">
        <f t="shared" si="2"/>
        <v>Уваров  Я.А.</v>
      </c>
      <c r="E10" s="14">
        <v>280118</v>
      </c>
      <c r="F10" s="14">
        <v>5</v>
      </c>
      <c r="G10" s="14">
        <v>10</v>
      </c>
      <c r="H10" s="14">
        <v>20</v>
      </c>
      <c r="I10" s="4">
        <f t="shared" si="3"/>
        <v>50</v>
      </c>
      <c r="J10" s="15" t="s">
        <v>10</v>
      </c>
      <c r="K10" s="14">
        <v>4</v>
      </c>
    </row>
    <row r="11" spans="1:11" x14ac:dyDescent="0.2">
      <c r="A11" s="14">
        <v>8</v>
      </c>
      <c r="B11" s="15" t="s">
        <v>17</v>
      </c>
      <c r="C11" s="2" t="str">
        <f t="shared" si="1"/>
        <v>Кузьминых Виктория Максимовна</v>
      </c>
      <c r="D11" s="3" t="str">
        <f t="shared" si="2"/>
        <v>Кузьминых  В.М.</v>
      </c>
      <c r="E11" s="14">
        <v>280118</v>
      </c>
      <c r="F11" s="14">
        <v>5</v>
      </c>
      <c r="G11" s="14">
        <v>10</v>
      </c>
      <c r="H11" s="14">
        <v>20</v>
      </c>
      <c r="I11" s="4">
        <f t="shared" si="3"/>
        <v>50</v>
      </c>
      <c r="J11" s="15" t="s">
        <v>10</v>
      </c>
      <c r="K11" s="14">
        <v>4</v>
      </c>
    </row>
    <row r="12" spans="1:11" x14ac:dyDescent="0.2">
      <c r="A12" s="14">
        <v>10</v>
      </c>
      <c r="B12" s="15" t="s">
        <v>18</v>
      </c>
      <c r="C12" s="2" t="str">
        <f t="shared" si="1"/>
        <v>Кречетова Софья Степановна</v>
      </c>
      <c r="D12" s="3" t="str">
        <f t="shared" si="2"/>
        <v>Кречетова  С.С.</v>
      </c>
      <c r="E12" s="14">
        <v>280118</v>
      </c>
      <c r="F12" s="14">
        <v>5</v>
      </c>
      <c r="G12" s="14">
        <v>8</v>
      </c>
      <c r="H12" s="14">
        <v>20</v>
      </c>
      <c r="I12" s="4">
        <f t="shared" si="3"/>
        <v>40</v>
      </c>
      <c r="J12" s="15" t="s">
        <v>10</v>
      </c>
      <c r="K12" s="14">
        <v>5</v>
      </c>
    </row>
    <row r="13" spans="1:11" x14ac:dyDescent="0.2">
      <c r="A13" s="14">
        <v>11</v>
      </c>
      <c r="B13" s="15" t="s">
        <v>19</v>
      </c>
      <c r="C13" s="2" t="str">
        <f t="shared" si="1"/>
        <v>Рякова Кристина Юрьевна</v>
      </c>
      <c r="D13" s="3" t="str">
        <f t="shared" si="2"/>
        <v>Рякова  К.Ю.</v>
      </c>
      <c r="E13" s="14">
        <v>280105</v>
      </c>
      <c r="F13" s="14">
        <v>5</v>
      </c>
      <c r="G13" s="14">
        <v>8</v>
      </c>
      <c r="H13" s="14">
        <v>20</v>
      </c>
      <c r="I13" s="4">
        <f t="shared" si="3"/>
        <v>40</v>
      </c>
      <c r="J13" s="15" t="s">
        <v>10</v>
      </c>
      <c r="K13" s="14">
        <v>5</v>
      </c>
    </row>
    <row r="14" spans="1:11" x14ac:dyDescent="0.2">
      <c r="A14" s="14">
        <v>12</v>
      </c>
      <c r="B14" s="15" t="s">
        <v>20</v>
      </c>
      <c r="C14" s="2" t="str">
        <f t="shared" si="1"/>
        <v>Серкова Елизавета Дмитриевна</v>
      </c>
      <c r="D14" s="3" t="str">
        <f t="shared" si="2"/>
        <v>Серкова  Е.Д.</v>
      </c>
      <c r="E14" s="14">
        <v>280118</v>
      </c>
      <c r="F14" s="14">
        <v>5</v>
      </c>
      <c r="G14" s="14">
        <v>8</v>
      </c>
      <c r="H14" s="14">
        <v>20</v>
      </c>
      <c r="I14" s="4">
        <f t="shared" si="3"/>
        <v>40</v>
      </c>
      <c r="J14" s="15" t="s">
        <v>10</v>
      </c>
      <c r="K14" s="14">
        <v>5</v>
      </c>
    </row>
    <row r="15" spans="1:11" x14ac:dyDescent="0.2">
      <c r="A15" s="14">
        <v>13</v>
      </c>
      <c r="B15" s="15" t="s">
        <v>21</v>
      </c>
      <c r="C15" s="2" t="str">
        <f t="shared" si="1"/>
        <v>Борисов Андрей Павлович</v>
      </c>
      <c r="D15" s="3" t="str">
        <f t="shared" si="2"/>
        <v>Борисов  А.П.</v>
      </c>
      <c r="E15" s="14">
        <v>280118</v>
      </c>
      <c r="F15" s="14">
        <v>5</v>
      </c>
      <c r="G15" s="14">
        <v>6</v>
      </c>
      <c r="H15" s="14">
        <v>20</v>
      </c>
      <c r="I15" s="4">
        <f t="shared" si="3"/>
        <v>30</v>
      </c>
      <c r="J15" s="15" t="s">
        <v>14</v>
      </c>
      <c r="K15" s="14">
        <v>6</v>
      </c>
    </row>
    <row r="16" spans="1:11" x14ac:dyDescent="0.2">
      <c r="A16" s="14">
        <v>14</v>
      </c>
      <c r="B16" s="15" t="s">
        <v>22</v>
      </c>
      <c r="C16" s="2" t="str">
        <f t="shared" si="1"/>
        <v>Назарова Арина Фахриддиновна</v>
      </c>
      <c r="D16" s="3" t="str">
        <f t="shared" si="2"/>
        <v>Назарова  А.Ф.</v>
      </c>
      <c r="E16" s="14">
        <v>280117</v>
      </c>
      <c r="F16" s="14">
        <v>5</v>
      </c>
      <c r="G16" s="14">
        <v>6</v>
      </c>
      <c r="H16" s="14">
        <v>20</v>
      </c>
      <c r="I16" s="4">
        <f t="shared" si="3"/>
        <v>30</v>
      </c>
      <c r="J16" s="15" t="s">
        <v>14</v>
      </c>
      <c r="K16" s="14">
        <v>6</v>
      </c>
    </row>
    <row r="17" spans="1:11" x14ac:dyDescent="0.2">
      <c r="A17" s="14">
        <v>15</v>
      </c>
      <c r="B17" s="15" t="s">
        <v>23</v>
      </c>
      <c r="C17" s="2" t="str">
        <f t="shared" si="1"/>
        <v>Белоносова Вероника Павловна</v>
      </c>
      <c r="D17" s="3" t="str">
        <f t="shared" si="2"/>
        <v>Белоносова  В.П.</v>
      </c>
      <c r="E17" s="14">
        <v>280118</v>
      </c>
      <c r="F17" s="14">
        <v>5</v>
      </c>
      <c r="G17" s="14">
        <v>6</v>
      </c>
      <c r="H17" s="14">
        <v>20</v>
      </c>
      <c r="I17" s="4">
        <f t="shared" si="3"/>
        <v>30</v>
      </c>
      <c r="J17" s="15" t="s">
        <v>14</v>
      </c>
      <c r="K17" s="14">
        <v>6</v>
      </c>
    </row>
    <row r="18" spans="1:11" x14ac:dyDescent="0.2">
      <c r="A18" s="14">
        <v>16</v>
      </c>
      <c r="B18" s="15" t="s">
        <v>24</v>
      </c>
      <c r="C18" s="2" t="str">
        <f t="shared" si="1"/>
        <v>Зубанова Елизавета Вячеславовна</v>
      </c>
      <c r="D18" s="3" t="str">
        <f t="shared" si="2"/>
        <v>Зубанова  Е.В.</v>
      </c>
      <c r="E18" s="14">
        <v>280118</v>
      </c>
      <c r="F18" s="14">
        <v>5</v>
      </c>
      <c r="G18" s="14">
        <v>4</v>
      </c>
      <c r="H18" s="14">
        <v>20</v>
      </c>
      <c r="I18" s="4">
        <f t="shared" si="3"/>
        <v>20</v>
      </c>
      <c r="J18" s="15" t="s">
        <v>14</v>
      </c>
      <c r="K18" s="14">
        <v>7</v>
      </c>
    </row>
    <row r="19" spans="1:11" x14ac:dyDescent="0.2">
      <c r="A19" s="14">
        <v>17</v>
      </c>
      <c r="B19" s="15" t="s">
        <v>25</v>
      </c>
      <c r="C19" s="2" t="str">
        <f t="shared" si="1"/>
        <v>Копылов Виктор Александрович</v>
      </c>
      <c r="D19" s="3" t="str">
        <f t="shared" si="2"/>
        <v>Копылов  В.А.</v>
      </c>
      <c r="E19" s="14">
        <v>280118</v>
      </c>
      <c r="F19" s="14">
        <v>5</v>
      </c>
      <c r="G19" s="14">
        <v>4</v>
      </c>
      <c r="H19" s="14">
        <v>20</v>
      </c>
      <c r="I19" s="4">
        <f t="shared" si="3"/>
        <v>20</v>
      </c>
      <c r="J19" s="15" t="s">
        <v>14</v>
      </c>
      <c r="K19" s="14">
        <v>7</v>
      </c>
    </row>
    <row r="20" spans="1:11" x14ac:dyDescent="0.2">
      <c r="A20" s="14">
        <v>18</v>
      </c>
      <c r="B20" s="15" t="s">
        <v>26</v>
      </c>
      <c r="C20" s="2" t="str">
        <f t="shared" si="1"/>
        <v>Сопегина Роксолана Андреевна</v>
      </c>
      <c r="D20" s="3" t="str">
        <f t="shared" si="2"/>
        <v>Сопегина  Р.А.</v>
      </c>
      <c r="E20" s="14">
        <v>280117</v>
      </c>
      <c r="F20" s="14">
        <v>5</v>
      </c>
      <c r="G20" s="14">
        <v>4</v>
      </c>
      <c r="H20" s="14">
        <v>20</v>
      </c>
      <c r="I20" s="4">
        <f t="shared" si="3"/>
        <v>20</v>
      </c>
      <c r="J20" s="15" t="s">
        <v>14</v>
      </c>
      <c r="K20" s="14">
        <v>7</v>
      </c>
    </row>
    <row r="21" spans="1:11" x14ac:dyDescent="0.2">
      <c r="A21" s="14">
        <v>19</v>
      </c>
      <c r="B21" s="15" t="s">
        <v>27</v>
      </c>
      <c r="C21" s="2" t="str">
        <f t="shared" si="1"/>
        <v>Бутакова Екатерина Дмитриевна</v>
      </c>
      <c r="D21" s="3" t="str">
        <f t="shared" si="2"/>
        <v>Бутакова  Е.Д.</v>
      </c>
      <c r="E21" s="14">
        <v>280103</v>
      </c>
      <c r="F21" s="14">
        <v>5</v>
      </c>
      <c r="G21" s="14">
        <v>0</v>
      </c>
      <c r="H21" s="14">
        <v>20</v>
      </c>
      <c r="I21" s="4">
        <f t="shared" si="3"/>
        <v>0</v>
      </c>
      <c r="J21" s="15" t="s">
        <v>14</v>
      </c>
      <c r="K21" s="14">
        <v>8</v>
      </c>
    </row>
    <row r="22" spans="1:11" x14ac:dyDescent="0.2">
      <c r="A22" s="11">
        <v>1</v>
      </c>
      <c r="B22" s="10" t="s">
        <v>28</v>
      </c>
      <c r="C22" s="5" t="str">
        <f t="shared" si="1"/>
        <v>Глебова Дарья Юрьевна</v>
      </c>
      <c r="D22" s="6" t="str">
        <f t="shared" si="2"/>
        <v>Глебова  Д.Ю.</v>
      </c>
      <c r="E22" s="11">
        <v>280118</v>
      </c>
      <c r="F22" s="11">
        <v>6</v>
      </c>
      <c r="G22" s="11">
        <v>14</v>
      </c>
      <c r="H22" s="11">
        <v>20</v>
      </c>
      <c r="I22" s="7">
        <f t="shared" si="3"/>
        <v>70</v>
      </c>
      <c r="J22" s="10" t="s">
        <v>8</v>
      </c>
      <c r="K22" s="11">
        <v>1</v>
      </c>
    </row>
    <row r="23" spans="1:11" x14ac:dyDescent="0.2">
      <c r="A23" s="11">
        <v>2</v>
      </c>
      <c r="B23" s="10" t="s">
        <v>29</v>
      </c>
      <c r="C23" s="5" t="str">
        <f t="shared" si="1"/>
        <v>Стихина Софья Николаевна</v>
      </c>
      <c r="D23" s="6" t="str">
        <f t="shared" si="2"/>
        <v>Стихина  С.Н.</v>
      </c>
      <c r="E23" s="11">
        <v>280103</v>
      </c>
      <c r="F23" s="11">
        <v>6</v>
      </c>
      <c r="G23" s="11">
        <v>14</v>
      </c>
      <c r="H23" s="11">
        <v>20</v>
      </c>
      <c r="I23" s="7">
        <f t="shared" si="3"/>
        <v>70</v>
      </c>
      <c r="J23" s="10" t="s">
        <v>8</v>
      </c>
      <c r="K23" s="11">
        <v>1</v>
      </c>
    </row>
    <row r="24" spans="1:11" x14ac:dyDescent="0.2">
      <c r="A24" s="11">
        <v>3</v>
      </c>
      <c r="B24" s="10" t="s">
        <v>30</v>
      </c>
      <c r="C24" s="5" t="str">
        <f t="shared" si="1"/>
        <v>Шанина Алена Денисовна</v>
      </c>
      <c r="D24" s="6" t="str">
        <f t="shared" si="2"/>
        <v>Шанина  А.Д.</v>
      </c>
      <c r="E24" s="11">
        <v>280103</v>
      </c>
      <c r="F24" s="11">
        <v>6</v>
      </c>
      <c r="G24" s="11">
        <v>14</v>
      </c>
      <c r="H24" s="11">
        <v>20</v>
      </c>
      <c r="I24" s="7">
        <f t="shared" si="3"/>
        <v>70</v>
      </c>
      <c r="J24" s="10" t="s">
        <v>8</v>
      </c>
      <c r="K24" s="11">
        <v>1</v>
      </c>
    </row>
    <row r="25" spans="1:11" x14ac:dyDescent="0.2">
      <c r="A25" s="11">
        <v>4</v>
      </c>
      <c r="B25" s="10" t="s">
        <v>31</v>
      </c>
      <c r="C25" s="5" t="str">
        <f t="shared" si="1"/>
        <v>Задорина Екатерина Денисовна</v>
      </c>
      <c r="D25" s="6" t="str">
        <f t="shared" si="2"/>
        <v>Задорина  Е.Д.</v>
      </c>
      <c r="E25" s="11">
        <v>280103</v>
      </c>
      <c r="F25" s="11">
        <v>6</v>
      </c>
      <c r="G25" s="11">
        <v>12</v>
      </c>
      <c r="H25" s="11">
        <v>20</v>
      </c>
      <c r="I25" s="7">
        <f t="shared" si="3"/>
        <v>60</v>
      </c>
      <c r="J25" s="10" t="s">
        <v>10</v>
      </c>
      <c r="K25" s="11">
        <v>2</v>
      </c>
    </row>
    <row r="26" spans="1:11" x14ac:dyDescent="0.2">
      <c r="A26" s="11">
        <v>5</v>
      </c>
      <c r="B26" s="10" t="s">
        <v>32</v>
      </c>
      <c r="C26" s="5" t="str">
        <f t="shared" si="1"/>
        <v>Лемешев Егор Викторович</v>
      </c>
      <c r="D26" s="6" t="str">
        <f t="shared" si="2"/>
        <v>Лемешев  Е.В.</v>
      </c>
      <c r="E26" s="11">
        <v>280118</v>
      </c>
      <c r="F26" s="11">
        <v>6</v>
      </c>
      <c r="G26" s="11">
        <v>12</v>
      </c>
      <c r="H26" s="11">
        <v>20</v>
      </c>
      <c r="I26" s="7">
        <f t="shared" si="3"/>
        <v>60</v>
      </c>
      <c r="J26" s="10" t="s">
        <v>10</v>
      </c>
      <c r="K26" s="11">
        <v>2</v>
      </c>
    </row>
    <row r="27" spans="1:11" x14ac:dyDescent="0.2">
      <c r="A27" s="11">
        <v>6</v>
      </c>
      <c r="B27" s="10" t="s">
        <v>33</v>
      </c>
      <c r="C27" s="5" t="str">
        <f t="shared" si="1"/>
        <v>Задорина Наталья Денисовна</v>
      </c>
      <c r="D27" s="6" t="str">
        <f t="shared" si="2"/>
        <v>Задорина  Н.Д.</v>
      </c>
      <c r="E27" s="11">
        <v>280103</v>
      </c>
      <c r="F27" s="11">
        <v>6</v>
      </c>
      <c r="G27" s="11">
        <v>12</v>
      </c>
      <c r="H27" s="11">
        <v>20</v>
      </c>
      <c r="I27" s="7">
        <f t="shared" si="3"/>
        <v>60</v>
      </c>
      <c r="J27" s="10" t="s">
        <v>10</v>
      </c>
      <c r="K27" s="11">
        <v>2</v>
      </c>
    </row>
    <row r="28" spans="1:11" x14ac:dyDescent="0.2">
      <c r="A28" s="11">
        <v>7</v>
      </c>
      <c r="B28" s="10" t="s">
        <v>34</v>
      </c>
      <c r="C28" s="5" t="str">
        <f t="shared" si="1"/>
        <v>Ощукова Дарья Сергеевна</v>
      </c>
      <c r="D28" s="6" t="str">
        <f t="shared" si="2"/>
        <v>Ощукова  Д.С.</v>
      </c>
      <c r="E28" s="11">
        <v>280103</v>
      </c>
      <c r="F28" s="11">
        <v>6</v>
      </c>
      <c r="G28" s="11">
        <v>12</v>
      </c>
      <c r="H28" s="11">
        <v>20</v>
      </c>
      <c r="I28" s="7">
        <f t="shared" si="3"/>
        <v>60</v>
      </c>
      <c r="J28" s="10" t="s">
        <v>10</v>
      </c>
      <c r="K28" s="11">
        <v>2</v>
      </c>
    </row>
    <row r="29" spans="1:11" x14ac:dyDescent="0.2">
      <c r="A29" s="11">
        <v>8</v>
      </c>
      <c r="B29" s="10" t="s">
        <v>35</v>
      </c>
      <c r="C29" s="5" t="str">
        <f t="shared" si="1"/>
        <v>Фокина Полина Александровна</v>
      </c>
      <c r="D29" s="6" t="str">
        <f t="shared" si="2"/>
        <v>Фокина  П.А.</v>
      </c>
      <c r="E29" s="11">
        <v>280118</v>
      </c>
      <c r="F29" s="11">
        <v>6</v>
      </c>
      <c r="G29" s="11">
        <v>10</v>
      </c>
      <c r="H29" s="11">
        <v>20</v>
      </c>
      <c r="I29" s="7">
        <f t="shared" si="3"/>
        <v>50</v>
      </c>
      <c r="J29" s="10" t="s">
        <v>10</v>
      </c>
      <c r="K29" s="11">
        <v>3</v>
      </c>
    </row>
    <row r="30" spans="1:11" x14ac:dyDescent="0.2">
      <c r="A30" s="11">
        <v>9</v>
      </c>
      <c r="B30" s="10" t="s">
        <v>36</v>
      </c>
      <c r="C30" s="5" t="str">
        <f t="shared" si="1"/>
        <v>Чуклина Ульяна Андреевна</v>
      </c>
      <c r="D30" s="6" t="str">
        <f t="shared" si="2"/>
        <v>Чуклина  У.А.</v>
      </c>
      <c r="E30" s="11">
        <v>280103</v>
      </c>
      <c r="F30" s="11">
        <v>6</v>
      </c>
      <c r="G30" s="11">
        <v>10</v>
      </c>
      <c r="H30" s="11">
        <v>20</v>
      </c>
      <c r="I30" s="7">
        <f t="shared" si="3"/>
        <v>50</v>
      </c>
      <c r="J30" s="10" t="s">
        <v>10</v>
      </c>
      <c r="K30" s="11">
        <v>3</v>
      </c>
    </row>
    <row r="31" spans="1:11" x14ac:dyDescent="0.2">
      <c r="A31" s="11">
        <v>10</v>
      </c>
      <c r="B31" s="10" t="s">
        <v>37</v>
      </c>
      <c r="C31" s="5" t="str">
        <f t="shared" si="1"/>
        <v>Микушина Ольга Евгеньевна</v>
      </c>
      <c r="D31" s="6" t="str">
        <f t="shared" si="2"/>
        <v>Микушина  О.Е.</v>
      </c>
      <c r="E31" s="11">
        <v>280108</v>
      </c>
      <c r="F31" s="11">
        <v>6</v>
      </c>
      <c r="G31" s="11">
        <v>10</v>
      </c>
      <c r="H31" s="11">
        <v>20</v>
      </c>
      <c r="I31" s="7">
        <f t="shared" si="3"/>
        <v>50</v>
      </c>
      <c r="J31" s="10" t="s">
        <v>8</v>
      </c>
      <c r="K31" s="11">
        <v>3</v>
      </c>
    </row>
    <row r="32" spans="1:11" x14ac:dyDescent="0.2">
      <c r="A32" s="11">
        <v>11</v>
      </c>
      <c r="B32" s="10" t="s">
        <v>38</v>
      </c>
      <c r="C32" s="5" t="str">
        <f t="shared" si="1"/>
        <v>Волнушкин Георгий Алексеевич</v>
      </c>
      <c r="D32" s="6" t="str">
        <f t="shared" si="2"/>
        <v>Волнушкин  Г.А.</v>
      </c>
      <c r="E32" s="11">
        <v>280118</v>
      </c>
      <c r="F32" s="11">
        <v>6</v>
      </c>
      <c r="G32" s="11">
        <v>10</v>
      </c>
      <c r="H32" s="11">
        <v>20</v>
      </c>
      <c r="I32" s="7">
        <f t="shared" si="3"/>
        <v>50</v>
      </c>
      <c r="J32" s="10" t="s">
        <v>10</v>
      </c>
      <c r="K32" s="11">
        <v>3</v>
      </c>
    </row>
    <row r="33" spans="1:11" x14ac:dyDescent="0.2">
      <c r="A33" s="11">
        <v>12</v>
      </c>
      <c r="B33" s="10" t="s">
        <v>39</v>
      </c>
      <c r="C33" s="5" t="str">
        <f t="shared" si="1"/>
        <v>Маслакова Елизавета Алексеевна</v>
      </c>
      <c r="D33" s="6" t="str">
        <f t="shared" si="2"/>
        <v>Маслакова  Е.А.</v>
      </c>
      <c r="E33" s="11">
        <v>280118</v>
      </c>
      <c r="F33" s="11">
        <v>6</v>
      </c>
      <c r="G33" s="11">
        <v>8</v>
      </c>
      <c r="H33" s="11">
        <v>20</v>
      </c>
      <c r="I33" s="7">
        <f t="shared" si="3"/>
        <v>40</v>
      </c>
      <c r="J33" s="10" t="s">
        <v>10</v>
      </c>
      <c r="K33" s="11">
        <v>4</v>
      </c>
    </row>
    <row r="34" spans="1:11" x14ac:dyDescent="0.2">
      <c r="A34" s="11">
        <v>13</v>
      </c>
      <c r="B34" s="10" t="s">
        <v>40</v>
      </c>
      <c r="C34" s="5" t="str">
        <f t="shared" si="1"/>
        <v>Мурашкина Виктория Андреевна</v>
      </c>
      <c r="D34" s="6" t="str">
        <f t="shared" si="2"/>
        <v>Мурашкина  В.А.</v>
      </c>
      <c r="E34" s="11">
        <v>280103</v>
      </c>
      <c r="F34" s="11">
        <v>6</v>
      </c>
      <c r="G34" s="11">
        <v>8</v>
      </c>
      <c r="H34" s="11">
        <v>20</v>
      </c>
      <c r="I34" s="7">
        <f t="shared" si="3"/>
        <v>40</v>
      </c>
      <c r="J34" s="10" t="s">
        <v>10</v>
      </c>
      <c r="K34" s="11">
        <v>4</v>
      </c>
    </row>
    <row r="35" spans="1:11" x14ac:dyDescent="0.2">
      <c r="A35" s="11">
        <v>14</v>
      </c>
      <c r="B35" s="10" t="s">
        <v>41</v>
      </c>
      <c r="C35" s="5" t="str">
        <f t="shared" si="1"/>
        <v>Баранова Ксения Ивановна</v>
      </c>
      <c r="D35" s="6" t="str">
        <f t="shared" si="2"/>
        <v>Баранова  К.И.</v>
      </c>
      <c r="E35" s="11">
        <v>280103</v>
      </c>
      <c r="F35" s="11">
        <v>6</v>
      </c>
      <c r="G35" s="11">
        <v>8</v>
      </c>
      <c r="H35" s="11">
        <v>20</v>
      </c>
      <c r="I35" s="7">
        <f t="shared" si="3"/>
        <v>40</v>
      </c>
      <c r="J35" s="10" t="s">
        <v>10</v>
      </c>
      <c r="K35" s="11">
        <v>4</v>
      </c>
    </row>
    <row r="36" spans="1:11" x14ac:dyDescent="0.2">
      <c r="A36" s="11">
        <v>15</v>
      </c>
      <c r="B36" s="10" t="s">
        <v>42</v>
      </c>
      <c r="C36" s="5" t="str">
        <f t="shared" si="1"/>
        <v>Боровских Дарья Денисовна</v>
      </c>
      <c r="D36" s="6" t="str">
        <f t="shared" si="2"/>
        <v>Боровских  Д.Д.</v>
      </c>
      <c r="E36" s="11">
        <v>280103</v>
      </c>
      <c r="F36" s="11">
        <v>6</v>
      </c>
      <c r="G36" s="11">
        <v>8</v>
      </c>
      <c r="H36" s="11">
        <v>20</v>
      </c>
      <c r="I36" s="7">
        <f t="shared" si="3"/>
        <v>40</v>
      </c>
      <c r="J36" s="10" t="s">
        <v>10</v>
      </c>
      <c r="K36" s="11">
        <v>4</v>
      </c>
    </row>
    <row r="37" spans="1:11" x14ac:dyDescent="0.2">
      <c r="A37" s="11">
        <v>16</v>
      </c>
      <c r="B37" s="10" t="s">
        <v>43</v>
      </c>
      <c r="C37" s="5" t="str">
        <f t="shared" si="1"/>
        <v>Попова Юлия Андреевна</v>
      </c>
      <c r="D37" s="6" t="str">
        <f t="shared" si="2"/>
        <v>Попова  Ю.А.</v>
      </c>
      <c r="E37" s="11">
        <v>280103</v>
      </c>
      <c r="F37" s="11">
        <v>6</v>
      </c>
      <c r="G37" s="11">
        <v>8</v>
      </c>
      <c r="H37" s="11">
        <v>20</v>
      </c>
      <c r="I37" s="7">
        <f t="shared" si="3"/>
        <v>40</v>
      </c>
      <c r="J37" s="10" t="s">
        <v>10</v>
      </c>
      <c r="K37" s="11">
        <v>4</v>
      </c>
    </row>
    <row r="38" spans="1:11" x14ac:dyDescent="0.2">
      <c r="A38" s="11">
        <v>17</v>
      </c>
      <c r="B38" s="10" t="s">
        <v>44</v>
      </c>
      <c r="C38" s="5" t="str">
        <f t="shared" si="1"/>
        <v>Лемешева Эвелина Денисовна</v>
      </c>
      <c r="D38" s="6" t="str">
        <f t="shared" si="2"/>
        <v>Лемешева  Э.Д.</v>
      </c>
      <c r="E38" s="11">
        <v>280118</v>
      </c>
      <c r="F38" s="11">
        <v>6</v>
      </c>
      <c r="G38" s="11">
        <v>6</v>
      </c>
      <c r="H38" s="11">
        <v>20</v>
      </c>
      <c r="I38" s="7">
        <f t="shared" si="3"/>
        <v>30</v>
      </c>
      <c r="J38" s="10" t="s">
        <v>14</v>
      </c>
      <c r="K38" s="11">
        <v>5</v>
      </c>
    </row>
    <row r="39" spans="1:11" x14ac:dyDescent="0.2">
      <c r="A39" s="11">
        <v>18</v>
      </c>
      <c r="B39" s="10" t="s">
        <v>45</v>
      </c>
      <c r="C39" s="5" t="str">
        <f t="shared" si="1"/>
        <v>Пыхтеев Артем Владимирович</v>
      </c>
      <c r="D39" s="6" t="str">
        <f t="shared" si="2"/>
        <v>Пыхтеев  А.В.</v>
      </c>
      <c r="E39" s="11">
        <v>280118</v>
      </c>
      <c r="F39" s="11">
        <v>6</v>
      </c>
      <c r="G39" s="11">
        <v>6</v>
      </c>
      <c r="H39" s="11">
        <v>20</v>
      </c>
      <c r="I39" s="7">
        <f t="shared" si="3"/>
        <v>30</v>
      </c>
      <c r="J39" s="10" t="s">
        <v>14</v>
      </c>
      <c r="K39" s="11">
        <v>5</v>
      </c>
    </row>
    <row r="40" spans="1:11" x14ac:dyDescent="0.2">
      <c r="A40" s="11">
        <v>19</v>
      </c>
      <c r="B40" s="10" t="s">
        <v>46</v>
      </c>
      <c r="C40" s="5" t="str">
        <f t="shared" si="1"/>
        <v>Неупокоев Евгений Анатольевич</v>
      </c>
      <c r="D40" s="6" t="str">
        <f t="shared" si="2"/>
        <v>Неупокоев  Е.А.</v>
      </c>
      <c r="E40" s="11">
        <v>280117</v>
      </c>
      <c r="F40" s="11">
        <v>6</v>
      </c>
      <c r="G40" s="11">
        <v>6</v>
      </c>
      <c r="H40" s="11">
        <v>20</v>
      </c>
      <c r="I40" s="7">
        <f t="shared" si="3"/>
        <v>30</v>
      </c>
      <c r="J40" s="10" t="s">
        <v>14</v>
      </c>
      <c r="K40" s="11">
        <v>5</v>
      </c>
    </row>
    <row r="41" spans="1:11" x14ac:dyDescent="0.2">
      <c r="A41" s="11">
        <v>20</v>
      </c>
      <c r="B41" s="10" t="s">
        <v>47</v>
      </c>
      <c r="C41" s="5" t="str">
        <f t="shared" si="1"/>
        <v>Кремлева Екатерина Евгеньевна</v>
      </c>
      <c r="D41" s="6" t="str">
        <f t="shared" si="2"/>
        <v>Кремлева  Е.Е.</v>
      </c>
      <c r="E41" s="11">
        <v>280103</v>
      </c>
      <c r="F41" s="11">
        <v>6</v>
      </c>
      <c r="G41" s="11">
        <v>6</v>
      </c>
      <c r="H41" s="11">
        <v>20</v>
      </c>
      <c r="I41" s="7">
        <f t="shared" si="3"/>
        <v>30</v>
      </c>
      <c r="J41" s="10" t="s">
        <v>14</v>
      </c>
      <c r="K41" s="11">
        <v>5</v>
      </c>
    </row>
    <row r="42" spans="1:11" x14ac:dyDescent="0.2">
      <c r="A42" s="11">
        <v>21</v>
      </c>
      <c r="B42" s="10" t="s">
        <v>48</v>
      </c>
      <c r="C42" s="5" t="str">
        <f t="shared" si="1"/>
        <v>Шагин Сергей Валерьевич</v>
      </c>
      <c r="D42" s="6" t="str">
        <f t="shared" si="2"/>
        <v>Шагин  С.В.</v>
      </c>
      <c r="E42" s="11">
        <v>280103</v>
      </c>
      <c r="F42" s="11">
        <v>6</v>
      </c>
      <c r="G42" s="11">
        <v>6</v>
      </c>
      <c r="H42" s="11">
        <v>20</v>
      </c>
      <c r="I42" s="7">
        <f t="shared" si="3"/>
        <v>30</v>
      </c>
      <c r="J42" s="10" t="s">
        <v>14</v>
      </c>
      <c r="K42" s="11">
        <v>5</v>
      </c>
    </row>
    <row r="43" spans="1:11" x14ac:dyDescent="0.2">
      <c r="A43" s="11">
        <v>22</v>
      </c>
      <c r="B43" s="10" t="s">
        <v>49</v>
      </c>
      <c r="C43" s="5" t="str">
        <f t="shared" si="1"/>
        <v>Берсенев Владислав Игоревич</v>
      </c>
      <c r="D43" s="6" t="str">
        <f t="shared" si="2"/>
        <v>Берсенев  В.И.</v>
      </c>
      <c r="E43" s="11">
        <v>280117</v>
      </c>
      <c r="F43" s="11">
        <v>6</v>
      </c>
      <c r="G43" s="11">
        <v>2</v>
      </c>
      <c r="H43" s="11">
        <v>20</v>
      </c>
      <c r="I43" s="7">
        <f t="shared" si="3"/>
        <v>10</v>
      </c>
      <c r="J43" s="10" t="s">
        <v>14</v>
      </c>
      <c r="K43" s="11">
        <v>6</v>
      </c>
    </row>
    <row r="44" spans="1:11" x14ac:dyDescent="0.2">
      <c r="A44" s="11">
        <v>23</v>
      </c>
      <c r="B44" s="10" t="s">
        <v>50</v>
      </c>
      <c r="C44" s="5" t="str">
        <f t="shared" si="1"/>
        <v>Корнеев Сергей Денисович</v>
      </c>
      <c r="D44" s="6" t="str">
        <f t="shared" si="2"/>
        <v>Корнеев  С.Д.</v>
      </c>
      <c r="E44" s="11">
        <v>280118</v>
      </c>
      <c r="F44" s="11">
        <v>6</v>
      </c>
      <c r="G44" s="11">
        <v>2</v>
      </c>
      <c r="H44" s="11">
        <v>20</v>
      </c>
      <c r="I44" s="7">
        <f t="shared" si="3"/>
        <v>10</v>
      </c>
      <c r="J44" s="10" t="s">
        <v>14</v>
      </c>
      <c r="K44" s="11">
        <v>6</v>
      </c>
    </row>
    <row r="45" spans="1:11" x14ac:dyDescent="0.2">
      <c r="A45" s="11">
        <v>24</v>
      </c>
      <c r="B45" s="10" t="s">
        <v>51</v>
      </c>
      <c r="C45" s="5" t="str">
        <f t="shared" si="1"/>
        <v>Михель Екатерина Александровна</v>
      </c>
      <c r="D45" s="6" t="str">
        <f t="shared" si="2"/>
        <v>Михель  Е.А.</v>
      </c>
      <c r="E45" s="11">
        <v>280118</v>
      </c>
      <c r="F45" s="11">
        <v>6</v>
      </c>
      <c r="G45" s="11">
        <v>2</v>
      </c>
      <c r="H45" s="11">
        <v>20</v>
      </c>
      <c r="I45" s="7">
        <f t="shared" si="3"/>
        <v>10</v>
      </c>
      <c r="J45" s="10" t="s">
        <v>14</v>
      </c>
      <c r="K45" s="11">
        <v>6</v>
      </c>
    </row>
    <row r="46" spans="1:11" x14ac:dyDescent="0.2">
      <c r="A46" s="11">
        <v>25</v>
      </c>
      <c r="B46" s="10" t="s">
        <v>52</v>
      </c>
      <c r="C46" s="5" t="str">
        <f t="shared" si="1"/>
        <v>Родионов Данила Влаэтмирович</v>
      </c>
      <c r="D46" s="6" t="str">
        <f t="shared" si="2"/>
        <v>Родионов  Д.В.</v>
      </c>
      <c r="E46" s="11">
        <v>280103</v>
      </c>
      <c r="F46" s="11">
        <v>6</v>
      </c>
      <c r="G46" s="11">
        <v>0</v>
      </c>
      <c r="H46" s="11">
        <v>20</v>
      </c>
      <c r="I46" s="7">
        <f t="shared" si="3"/>
        <v>0</v>
      </c>
      <c r="J46" s="10" t="s">
        <v>14</v>
      </c>
      <c r="K46" s="11">
        <v>7</v>
      </c>
    </row>
    <row r="47" spans="1:11" x14ac:dyDescent="0.2">
      <c r="A47" s="11">
        <v>26</v>
      </c>
      <c r="B47" s="10" t="s">
        <v>53</v>
      </c>
      <c r="C47" s="5" t="str">
        <f t="shared" si="1"/>
        <v>Берсенева Глафира Андреевна</v>
      </c>
      <c r="D47" s="6" t="str">
        <f t="shared" si="2"/>
        <v>Берсенева  Г.А.</v>
      </c>
      <c r="E47" s="11">
        <v>280108</v>
      </c>
      <c r="F47" s="11">
        <v>6</v>
      </c>
      <c r="G47" s="11">
        <v>0</v>
      </c>
      <c r="H47" s="11">
        <v>20</v>
      </c>
      <c r="I47" s="7">
        <f t="shared" si="3"/>
        <v>0</v>
      </c>
      <c r="J47" s="10" t="s">
        <v>14</v>
      </c>
      <c r="K47" s="11">
        <v>7</v>
      </c>
    </row>
    <row r="48" spans="1:11" x14ac:dyDescent="0.2">
      <c r="A48" s="11">
        <v>27</v>
      </c>
      <c r="B48" s="10" t="s">
        <v>54</v>
      </c>
      <c r="C48" s="5" t="str">
        <f t="shared" si="1"/>
        <v>Баженов Михаил Александрович</v>
      </c>
      <c r="D48" s="6" t="str">
        <f t="shared" si="2"/>
        <v>Баженов  М.А.</v>
      </c>
      <c r="E48" s="11">
        <v>280117</v>
      </c>
      <c r="F48" s="11">
        <v>6</v>
      </c>
      <c r="G48" s="11">
        <v>0</v>
      </c>
      <c r="H48" s="11">
        <v>20</v>
      </c>
      <c r="I48" s="7">
        <f t="shared" si="3"/>
        <v>0</v>
      </c>
      <c r="J48" s="10" t="s">
        <v>14</v>
      </c>
      <c r="K48" s="11">
        <v>7</v>
      </c>
    </row>
    <row r="49" spans="1:11" x14ac:dyDescent="0.2">
      <c r="A49" s="14">
        <v>1</v>
      </c>
      <c r="B49" s="15" t="s">
        <v>55</v>
      </c>
      <c r="C49" s="2" t="str">
        <f t="shared" si="1"/>
        <v>Мохирева Екатерина Васильевна</v>
      </c>
      <c r="D49" s="3" t="str">
        <f t="shared" si="2"/>
        <v>Мохирева  Е.В.</v>
      </c>
      <c r="E49" s="14">
        <v>280118</v>
      </c>
      <c r="F49" s="14">
        <v>7</v>
      </c>
      <c r="G49" s="14">
        <v>42</v>
      </c>
      <c r="H49" s="14">
        <v>64</v>
      </c>
      <c r="I49" s="4">
        <f t="shared" si="3"/>
        <v>65.625</v>
      </c>
      <c r="J49" s="15" t="s">
        <v>8</v>
      </c>
      <c r="K49" s="14">
        <v>1</v>
      </c>
    </row>
    <row r="50" spans="1:11" x14ac:dyDescent="0.2">
      <c r="A50" s="14">
        <v>2</v>
      </c>
      <c r="B50" s="15" t="s">
        <v>56</v>
      </c>
      <c r="C50" s="2" t="str">
        <f t="shared" si="1"/>
        <v>Гуляева Виктория Сергеевна</v>
      </c>
      <c r="D50" s="3" t="str">
        <f t="shared" si="2"/>
        <v>Гуляева  В.С.</v>
      </c>
      <c r="E50" s="14">
        <v>280113</v>
      </c>
      <c r="F50" s="14">
        <v>7</v>
      </c>
      <c r="G50" s="14">
        <v>36</v>
      </c>
      <c r="H50" s="14">
        <v>64</v>
      </c>
      <c r="I50" s="4">
        <f t="shared" si="3"/>
        <v>56.25</v>
      </c>
      <c r="J50" s="15" t="s">
        <v>8</v>
      </c>
      <c r="K50" s="14">
        <v>2</v>
      </c>
    </row>
    <row r="51" spans="1:11" x14ac:dyDescent="0.2">
      <c r="A51" s="14">
        <v>3</v>
      </c>
      <c r="B51" s="15" t="s">
        <v>57</v>
      </c>
      <c r="C51" s="2" t="str">
        <f t="shared" si="1"/>
        <v>Егорова Полина Алексеевна</v>
      </c>
      <c r="D51" s="3" t="str">
        <f t="shared" si="2"/>
        <v>Егорова  П.А.</v>
      </c>
      <c r="E51" s="14">
        <v>280117</v>
      </c>
      <c r="F51" s="14">
        <v>7</v>
      </c>
      <c r="G51" s="14">
        <v>30</v>
      </c>
      <c r="H51" s="14">
        <v>64</v>
      </c>
      <c r="I51" s="4">
        <f t="shared" si="3"/>
        <v>46.875</v>
      </c>
      <c r="J51" s="15" t="s">
        <v>8</v>
      </c>
      <c r="K51" s="14">
        <v>3</v>
      </c>
    </row>
    <row r="52" spans="1:11" x14ac:dyDescent="0.2">
      <c r="A52" s="14">
        <v>4</v>
      </c>
      <c r="B52" s="15" t="s">
        <v>58</v>
      </c>
      <c r="C52" s="2" t="str">
        <f t="shared" si="1"/>
        <v>Попова Анастасия Юрьевна</v>
      </c>
      <c r="D52" s="3" t="str">
        <f t="shared" si="2"/>
        <v>Попова  А.Ю.</v>
      </c>
      <c r="E52" s="14">
        <v>280117</v>
      </c>
      <c r="F52" s="14">
        <v>7</v>
      </c>
      <c r="G52" s="14">
        <v>26</v>
      </c>
      <c r="H52" s="14">
        <v>64</v>
      </c>
      <c r="I52" s="4">
        <f t="shared" si="3"/>
        <v>40.625</v>
      </c>
      <c r="J52" s="15" t="s">
        <v>10</v>
      </c>
      <c r="K52" s="14">
        <v>4</v>
      </c>
    </row>
    <row r="53" spans="1:11" x14ac:dyDescent="0.2">
      <c r="A53" s="14">
        <v>5</v>
      </c>
      <c r="B53" s="15" t="s">
        <v>59</v>
      </c>
      <c r="C53" s="2" t="str">
        <f t="shared" si="1"/>
        <v>Казанцева Анна Сергеевна</v>
      </c>
      <c r="D53" s="3" t="str">
        <f t="shared" si="2"/>
        <v>Казанцева  А.С.</v>
      </c>
      <c r="E53" s="14">
        <v>280118</v>
      </c>
      <c r="F53" s="14">
        <v>7</v>
      </c>
      <c r="G53" s="14">
        <v>24</v>
      </c>
      <c r="H53" s="14">
        <v>64</v>
      </c>
      <c r="I53" s="4">
        <f t="shared" si="3"/>
        <v>37.5</v>
      </c>
      <c r="J53" s="15" t="s">
        <v>14</v>
      </c>
      <c r="K53" s="14">
        <v>5</v>
      </c>
    </row>
    <row r="54" spans="1:11" x14ac:dyDescent="0.2">
      <c r="A54" s="14">
        <v>6</v>
      </c>
      <c r="B54" s="15" t="s">
        <v>60</v>
      </c>
      <c r="C54" s="2" t="str">
        <f t="shared" si="1"/>
        <v>Рухлова Таисья Викторовна</v>
      </c>
      <c r="D54" s="3" t="str">
        <f t="shared" si="2"/>
        <v>Рухлова  Т.В.</v>
      </c>
      <c r="E54" s="14">
        <v>280118</v>
      </c>
      <c r="F54" s="14">
        <v>7</v>
      </c>
      <c r="G54" s="14">
        <v>23</v>
      </c>
      <c r="H54" s="14">
        <v>64</v>
      </c>
      <c r="I54" s="4">
        <f t="shared" si="3"/>
        <v>35.9375</v>
      </c>
      <c r="J54" s="15" t="s">
        <v>14</v>
      </c>
      <c r="K54" s="14">
        <v>6</v>
      </c>
    </row>
    <row r="55" spans="1:11" x14ac:dyDescent="0.2">
      <c r="A55" s="14">
        <v>7</v>
      </c>
      <c r="B55" s="15" t="s">
        <v>61</v>
      </c>
      <c r="C55" s="2" t="str">
        <f t="shared" si="1"/>
        <v>Мартьянова Софья Сергеевна</v>
      </c>
      <c r="D55" s="3" t="str">
        <f t="shared" si="2"/>
        <v>Мартьянова  С.С.</v>
      </c>
      <c r="E55" s="14">
        <v>280118</v>
      </c>
      <c r="F55" s="14">
        <v>7</v>
      </c>
      <c r="G55" s="14">
        <v>20</v>
      </c>
      <c r="H55" s="14">
        <v>64</v>
      </c>
      <c r="I55" s="4">
        <f t="shared" si="3"/>
        <v>31.25</v>
      </c>
      <c r="J55" s="15" t="s">
        <v>14</v>
      </c>
      <c r="K55" s="14">
        <v>7</v>
      </c>
    </row>
    <row r="56" spans="1:11" x14ac:dyDescent="0.2">
      <c r="A56" s="14">
        <v>8</v>
      </c>
      <c r="B56" s="15" t="s">
        <v>62</v>
      </c>
      <c r="C56" s="2" t="str">
        <f t="shared" si="1"/>
        <v>Ступина Виктория Алексеевна</v>
      </c>
      <c r="D56" s="3" t="str">
        <f t="shared" si="2"/>
        <v>Ступина  В.А.</v>
      </c>
      <c r="E56" s="14">
        <v>280113</v>
      </c>
      <c r="F56" s="14">
        <v>7</v>
      </c>
      <c r="G56" s="14">
        <v>19</v>
      </c>
      <c r="H56" s="14">
        <v>64</v>
      </c>
      <c r="I56" s="4">
        <f t="shared" si="3"/>
        <v>29.6875</v>
      </c>
      <c r="J56" s="15" t="s">
        <v>14</v>
      </c>
      <c r="K56" s="14">
        <v>8</v>
      </c>
    </row>
    <row r="57" spans="1:11" x14ac:dyDescent="0.2">
      <c r="A57" s="14">
        <v>9</v>
      </c>
      <c r="B57" s="15" t="s">
        <v>63</v>
      </c>
      <c r="C57" s="2" t="str">
        <f t="shared" si="1"/>
        <v>Слезкина Анна Олеговна</v>
      </c>
      <c r="D57" s="3" t="str">
        <f t="shared" si="2"/>
        <v>Слезкина  А.О.</v>
      </c>
      <c r="E57" s="14">
        <v>280118</v>
      </c>
      <c r="F57" s="14">
        <v>7</v>
      </c>
      <c r="G57" s="14">
        <v>12</v>
      </c>
      <c r="H57" s="14">
        <v>64</v>
      </c>
      <c r="I57" s="4">
        <f t="shared" si="3"/>
        <v>18.75</v>
      </c>
      <c r="J57" s="15" t="s">
        <v>14</v>
      </c>
      <c r="K57" s="14">
        <v>9</v>
      </c>
    </row>
    <row r="58" spans="1:11" x14ac:dyDescent="0.2">
      <c r="A58" s="14">
        <v>10</v>
      </c>
      <c r="B58" s="15" t="s">
        <v>64</v>
      </c>
      <c r="C58" s="2" t="str">
        <f t="shared" si="1"/>
        <v>Бабичева Маргарита Ивановна</v>
      </c>
      <c r="D58" s="3" t="str">
        <f t="shared" si="2"/>
        <v>Бабичева  М.И.</v>
      </c>
      <c r="E58" s="14">
        <v>280118</v>
      </c>
      <c r="F58" s="14">
        <v>7</v>
      </c>
      <c r="G58" s="14">
        <v>12</v>
      </c>
      <c r="H58" s="14">
        <v>64</v>
      </c>
      <c r="I58" s="4">
        <f t="shared" si="3"/>
        <v>18.75</v>
      </c>
      <c r="J58" s="15" t="s">
        <v>14</v>
      </c>
      <c r="K58" s="14">
        <v>9</v>
      </c>
    </row>
    <row r="59" spans="1:11" x14ac:dyDescent="0.2">
      <c r="A59" s="14">
        <v>11</v>
      </c>
      <c r="B59" s="15" t="s">
        <v>65</v>
      </c>
      <c r="C59" s="2" t="str">
        <f t="shared" si="1"/>
        <v>Махалин Степан Денисович</v>
      </c>
      <c r="D59" s="3" t="str">
        <f t="shared" si="2"/>
        <v>Махалин  С.Д.</v>
      </c>
      <c r="E59" s="14">
        <v>280103</v>
      </c>
      <c r="F59" s="14">
        <v>7</v>
      </c>
      <c r="G59" s="14">
        <v>12</v>
      </c>
      <c r="H59" s="14">
        <v>64</v>
      </c>
      <c r="I59" s="4">
        <f t="shared" si="3"/>
        <v>18.75</v>
      </c>
      <c r="J59" s="15" t="s">
        <v>14</v>
      </c>
      <c r="K59" s="14">
        <v>9</v>
      </c>
    </row>
    <row r="60" spans="1:11" x14ac:dyDescent="0.2">
      <c r="A60" s="14">
        <v>12</v>
      </c>
      <c r="B60" s="15" t="s">
        <v>66</v>
      </c>
      <c r="C60" s="2" t="str">
        <f t="shared" si="1"/>
        <v>Плотников Александр Валерьевич</v>
      </c>
      <c r="D60" s="3" t="str">
        <f t="shared" si="2"/>
        <v>Плотников  А.В.</v>
      </c>
      <c r="E60" s="14">
        <v>280101</v>
      </c>
      <c r="F60" s="14">
        <v>7</v>
      </c>
      <c r="G60" s="14">
        <v>10</v>
      </c>
      <c r="H60" s="14">
        <v>64</v>
      </c>
      <c r="I60" s="4">
        <f t="shared" si="3"/>
        <v>15.625</v>
      </c>
      <c r="J60" s="15" t="s">
        <v>14</v>
      </c>
      <c r="K60" s="14">
        <v>10</v>
      </c>
    </row>
    <row r="61" spans="1:11" x14ac:dyDescent="0.2">
      <c r="A61" s="14">
        <v>13</v>
      </c>
      <c r="B61" s="15" t="s">
        <v>67</v>
      </c>
      <c r="C61" s="2" t="str">
        <f t="shared" si="1"/>
        <v>Троян Андрей Дмитриевич</v>
      </c>
      <c r="D61" s="3" t="str">
        <f t="shared" si="2"/>
        <v>Троян  А.Д.</v>
      </c>
      <c r="E61" s="14">
        <v>280101</v>
      </c>
      <c r="F61" s="14">
        <v>7</v>
      </c>
      <c r="G61" s="14">
        <v>10</v>
      </c>
      <c r="H61" s="14">
        <v>64</v>
      </c>
      <c r="I61" s="4">
        <f t="shared" si="3"/>
        <v>15.625</v>
      </c>
      <c r="J61" s="15" t="s">
        <v>14</v>
      </c>
      <c r="K61" s="14">
        <v>10</v>
      </c>
    </row>
    <row r="62" spans="1:11" x14ac:dyDescent="0.2">
      <c r="A62" s="14">
        <v>14</v>
      </c>
      <c r="B62" s="15" t="s">
        <v>68</v>
      </c>
      <c r="C62" s="2" t="str">
        <f t="shared" si="1"/>
        <v>Язовских Евгений Викторович</v>
      </c>
      <c r="D62" s="3" t="str">
        <f t="shared" si="2"/>
        <v>Язовских  Е.В.</v>
      </c>
      <c r="E62" s="14">
        <v>280108</v>
      </c>
      <c r="F62" s="14">
        <v>7</v>
      </c>
      <c r="G62" s="14">
        <v>8</v>
      </c>
      <c r="H62" s="14">
        <v>64</v>
      </c>
      <c r="I62" s="4">
        <f t="shared" si="3"/>
        <v>12.5</v>
      </c>
      <c r="J62" s="15" t="s">
        <v>14</v>
      </c>
      <c r="K62" s="14">
        <v>11</v>
      </c>
    </row>
    <row r="63" spans="1:11" x14ac:dyDescent="0.2">
      <c r="A63" s="14">
        <v>15</v>
      </c>
      <c r="B63" s="15" t="s">
        <v>69</v>
      </c>
      <c r="C63" s="2" t="str">
        <f t="shared" si="1"/>
        <v>Шитов Леонид Сергеевич</v>
      </c>
      <c r="D63" s="3" t="str">
        <f t="shared" si="2"/>
        <v>Шитов  Л.С.</v>
      </c>
      <c r="E63" s="14">
        <v>280103</v>
      </c>
      <c r="F63" s="14">
        <v>7</v>
      </c>
      <c r="G63" s="14">
        <v>8</v>
      </c>
      <c r="H63" s="14">
        <v>64</v>
      </c>
      <c r="I63" s="4">
        <f t="shared" si="3"/>
        <v>12.5</v>
      </c>
      <c r="J63" s="15" t="s">
        <v>14</v>
      </c>
      <c r="K63" s="14">
        <v>11</v>
      </c>
    </row>
    <row r="64" spans="1:11" x14ac:dyDescent="0.2">
      <c r="A64" s="14">
        <v>16</v>
      </c>
      <c r="B64" s="15" t="s">
        <v>70</v>
      </c>
      <c r="C64" s="2" t="str">
        <f t="shared" si="1"/>
        <v>Викулова Ксения Алексеевна</v>
      </c>
      <c r="D64" s="3" t="str">
        <f t="shared" si="2"/>
        <v>Викулова  К.А.</v>
      </c>
      <c r="E64" s="14">
        <v>280101</v>
      </c>
      <c r="F64" s="14">
        <v>7</v>
      </c>
      <c r="G64" s="14">
        <v>8</v>
      </c>
      <c r="H64" s="14">
        <v>64</v>
      </c>
      <c r="I64" s="4">
        <f t="shared" si="3"/>
        <v>12.5</v>
      </c>
      <c r="J64" s="15" t="s">
        <v>14</v>
      </c>
      <c r="K64" s="14">
        <v>11</v>
      </c>
    </row>
    <row r="65" spans="1:11" x14ac:dyDescent="0.2">
      <c r="A65" s="14">
        <v>17</v>
      </c>
      <c r="B65" s="15" t="s">
        <v>72</v>
      </c>
      <c r="C65" s="2" t="str">
        <f t="shared" si="1"/>
        <v>Стихин Виктор Сергеевич</v>
      </c>
      <c r="D65" s="3" t="str">
        <f t="shared" si="2"/>
        <v>Стихин  В.С.</v>
      </c>
      <c r="E65" s="14">
        <v>280126</v>
      </c>
      <c r="F65" s="14">
        <v>7</v>
      </c>
      <c r="G65" s="14">
        <v>0</v>
      </c>
      <c r="H65" s="14">
        <v>64</v>
      </c>
      <c r="I65" s="4">
        <f t="shared" si="3"/>
        <v>0</v>
      </c>
      <c r="J65" s="15" t="s">
        <v>14</v>
      </c>
      <c r="K65" s="14">
        <v>12</v>
      </c>
    </row>
    <row r="66" spans="1:11" x14ac:dyDescent="0.2">
      <c r="A66" s="14">
        <v>18</v>
      </c>
      <c r="B66" s="15" t="s">
        <v>71</v>
      </c>
      <c r="C66" s="2" t="str">
        <f t="shared" si="1"/>
        <v>Белоносов Степан Сергеевич</v>
      </c>
      <c r="D66" s="3" t="str">
        <f t="shared" si="2"/>
        <v>Белоносов  С.С.</v>
      </c>
      <c r="E66" s="14">
        <v>280117</v>
      </c>
      <c r="F66" s="14">
        <v>7</v>
      </c>
      <c r="G66" s="14">
        <v>0</v>
      </c>
      <c r="H66" s="14">
        <v>64</v>
      </c>
      <c r="I66" s="4">
        <f t="shared" si="3"/>
        <v>0</v>
      </c>
      <c r="J66" s="15" t="s">
        <v>14</v>
      </c>
      <c r="K66" s="14">
        <v>12</v>
      </c>
    </row>
    <row r="67" spans="1:11" x14ac:dyDescent="0.2">
      <c r="A67" s="14">
        <v>19</v>
      </c>
      <c r="B67" s="15" t="s">
        <v>73</v>
      </c>
      <c r="C67" s="2" t="str">
        <f t="shared" si="1"/>
        <v>Федоров Семен Александрович</v>
      </c>
      <c r="D67" s="3" t="str">
        <f t="shared" si="2"/>
        <v>Федоров  С.А.</v>
      </c>
      <c r="E67" s="14">
        <v>280108</v>
      </c>
      <c r="F67" s="14">
        <v>7</v>
      </c>
      <c r="G67" s="14">
        <v>0</v>
      </c>
      <c r="H67" s="14">
        <v>64</v>
      </c>
      <c r="I67" s="4">
        <f t="shared" si="3"/>
        <v>0</v>
      </c>
      <c r="J67" s="15" t="s">
        <v>14</v>
      </c>
      <c r="K67" s="14">
        <v>12</v>
      </c>
    </row>
    <row r="68" spans="1:11" x14ac:dyDescent="0.2">
      <c r="A68" s="11">
        <v>1</v>
      </c>
      <c r="B68" s="10" t="s">
        <v>74</v>
      </c>
      <c r="C68" s="5" t="str">
        <f t="shared" ref="C68:C95" si="4">TRIM(B68)</f>
        <v>Сафронова Анастасия Андреевна</v>
      </c>
      <c r="D68" s="6" t="str">
        <f t="shared" ref="D68:D95" si="5">CONCATENATE(LEFT(C68,FIND(" ",C68,1))," ",MID(C68,FIND(" ",C68,1)+1,1),".",MID(C68,FIND(" ",C68,FIND(" ",C68,1)+1)+1,1),".")</f>
        <v>Сафронова  А.А.</v>
      </c>
      <c r="E68" s="11">
        <v>280103</v>
      </c>
      <c r="F68" s="11">
        <v>8</v>
      </c>
      <c r="G68" s="11">
        <v>48</v>
      </c>
      <c r="H68" s="11">
        <v>64</v>
      </c>
      <c r="I68" s="7">
        <f t="shared" ref="I68:I95" si="6">G68*100/H68</f>
        <v>75</v>
      </c>
      <c r="J68" s="10" t="s">
        <v>8</v>
      </c>
      <c r="K68" s="11">
        <v>1</v>
      </c>
    </row>
    <row r="69" spans="1:11" x14ac:dyDescent="0.2">
      <c r="A69" s="11">
        <v>2</v>
      </c>
      <c r="B69" s="10" t="s">
        <v>75</v>
      </c>
      <c r="C69" s="5" t="str">
        <f t="shared" si="4"/>
        <v>Дериглазова Анна Евгеньевна</v>
      </c>
      <c r="D69" s="6" t="str">
        <f t="shared" si="5"/>
        <v>Дериглазова  А.Е.</v>
      </c>
      <c r="E69" s="11">
        <v>280103</v>
      </c>
      <c r="F69" s="11">
        <v>8</v>
      </c>
      <c r="G69" s="11">
        <v>39</v>
      </c>
      <c r="H69" s="11">
        <v>64</v>
      </c>
      <c r="I69" s="7">
        <f t="shared" si="6"/>
        <v>60.9375</v>
      </c>
      <c r="J69" s="10" t="s">
        <v>10</v>
      </c>
      <c r="K69" s="11">
        <v>2</v>
      </c>
    </row>
    <row r="70" spans="1:11" x14ac:dyDescent="0.2">
      <c r="A70" s="11">
        <v>3</v>
      </c>
      <c r="B70" s="10" t="s">
        <v>76</v>
      </c>
      <c r="C70" s="5" t="str">
        <f t="shared" si="4"/>
        <v>Майорова Полина Вячеславовна</v>
      </c>
      <c r="D70" s="6" t="str">
        <f t="shared" si="5"/>
        <v>Майорова  П.В.</v>
      </c>
      <c r="E70" s="11">
        <v>280126</v>
      </c>
      <c r="F70" s="11">
        <v>8</v>
      </c>
      <c r="G70" s="11">
        <v>39</v>
      </c>
      <c r="H70" s="11">
        <v>64</v>
      </c>
      <c r="I70" s="7">
        <f t="shared" si="6"/>
        <v>60.9375</v>
      </c>
      <c r="J70" s="10" t="s">
        <v>8</v>
      </c>
      <c r="K70" s="11">
        <v>2</v>
      </c>
    </row>
    <row r="71" spans="1:11" x14ac:dyDescent="0.2">
      <c r="A71" s="11">
        <v>4</v>
      </c>
      <c r="B71" s="10" t="s">
        <v>77</v>
      </c>
      <c r="C71" s="5" t="str">
        <f t="shared" si="4"/>
        <v>Грязева Анастасия Александровна</v>
      </c>
      <c r="D71" s="6" t="str">
        <f t="shared" si="5"/>
        <v>Грязева  А.А.</v>
      </c>
      <c r="E71" s="11">
        <v>280126</v>
      </c>
      <c r="F71" s="11">
        <v>8</v>
      </c>
      <c r="G71" s="11">
        <v>35</v>
      </c>
      <c r="H71" s="11">
        <v>64</v>
      </c>
      <c r="I71" s="7">
        <f t="shared" si="6"/>
        <v>54.6875</v>
      </c>
      <c r="J71" s="10" t="s">
        <v>10</v>
      </c>
      <c r="K71" s="11">
        <v>3</v>
      </c>
    </row>
    <row r="72" spans="1:11" x14ac:dyDescent="0.2">
      <c r="A72" s="11">
        <v>5</v>
      </c>
      <c r="B72" s="10" t="s">
        <v>78</v>
      </c>
      <c r="C72" s="5" t="str">
        <f t="shared" si="4"/>
        <v>Коростелева Ая Романовна</v>
      </c>
      <c r="D72" s="6" t="str">
        <f t="shared" si="5"/>
        <v>Коростелева  А.Р.</v>
      </c>
      <c r="E72" s="11">
        <v>280113</v>
      </c>
      <c r="F72" s="11">
        <v>8</v>
      </c>
      <c r="G72" s="11">
        <v>34</v>
      </c>
      <c r="H72" s="11">
        <v>64</v>
      </c>
      <c r="I72" s="7">
        <f t="shared" si="6"/>
        <v>53.125</v>
      </c>
      <c r="J72" s="10" t="s">
        <v>8</v>
      </c>
      <c r="K72" s="11">
        <v>4</v>
      </c>
    </row>
    <row r="73" spans="1:11" x14ac:dyDescent="0.2">
      <c r="A73" s="11">
        <v>6</v>
      </c>
      <c r="B73" s="10" t="s">
        <v>79</v>
      </c>
      <c r="C73" s="5" t="str">
        <f t="shared" si="4"/>
        <v>Топорищев Артём Николаевич</v>
      </c>
      <c r="D73" s="6" t="str">
        <f t="shared" si="5"/>
        <v>Топорищев  А.Н.</v>
      </c>
      <c r="E73" s="11">
        <v>280118</v>
      </c>
      <c r="F73" s="11">
        <v>8</v>
      </c>
      <c r="G73" s="11">
        <v>14</v>
      </c>
      <c r="H73" s="11">
        <v>64</v>
      </c>
      <c r="I73" s="7">
        <f t="shared" si="6"/>
        <v>21.875</v>
      </c>
      <c r="J73" s="10" t="s">
        <v>14</v>
      </c>
      <c r="K73" s="11">
        <v>5</v>
      </c>
    </row>
    <row r="74" spans="1:11" x14ac:dyDescent="0.2">
      <c r="A74" s="11">
        <v>7</v>
      </c>
      <c r="B74" s="10" t="s">
        <v>80</v>
      </c>
      <c r="C74" s="5" t="str">
        <f t="shared" si="4"/>
        <v>Шихалёва Ульяна Игоревна</v>
      </c>
      <c r="D74" s="6" t="str">
        <f t="shared" si="5"/>
        <v>Шихалёва  У.И.</v>
      </c>
      <c r="E74" s="11">
        <v>280103</v>
      </c>
      <c r="F74" s="11">
        <v>8</v>
      </c>
      <c r="G74" s="11">
        <v>11</v>
      </c>
      <c r="H74" s="11">
        <v>64</v>
      </c>
      <c r="I74" s="7">
        <f t="shared" si="6"/>
        <v>17.1875</v>
      </c>
      <c r="J74" s="10" t="s">
        <v>14</v>
      </c>
      <c r="K74" s="11">
        <v>6</v>
      </c>
    </row>
    <row r="75" spans="1:11" x14ac:dyDescent="0.2">
      <c r="A75" s="11">
        <v>8</v>
      </c>
      <c r="B75" s="10" t="s">
        <v>81</v>
      </c>
      <c r="C75" s="5" t="str">
        <f t="shared" si="4"/>
        <v>Васильева София Васильевна</v>
      </c>
      <c r="D75" s="6" t="str">
        <f t="shared" si="5"/>
        <v>Васильева  С.В.</v>
      </c>
      <c r="E75" s="11">
        <v>280103</v>
      </c>
      <c r="F75" s="11">
        <v>8</v>
      </c>
      <c r="G75" s="11">
        <v>10</v>
      </c>
      <c r="H75" s="11">
        <v>64</v>
      </c>
      <c r="I75" s="7">
        <f t="shared" si="6"/>
        <v>15.625</v>
      </c>
      <c r="J75" s="10" t="s">
        <v>14</v>
      </c>
      <c r="K75" s="11">
        <v>7</v>
      </c>
    </row>
    <row r="76" spans="1:11" x14ac:dyDescent="0.2">
      <c r="A76" s="14">
        <v>1</v>
      </c>
      <c r="B76" s="15" t="s">
        <v>82</v>
      </c>
      <c r="C76" s="2" t="str">
        <f t="shared" si="4"/>
        <v>Козырчикова Анастасия Юрьевна</v>
      </c>
      <c r="D76" s="3" t="str">
        <f t="shared" si="5"/>
        <v>Козырчикова  А.Ю.</v>
      </c>
      <c r="E76" s="14">
        <v>280103</v>
      </c>
      <c r="F76" s="14">
        <v>9</v>
      </c>
      <c r="G76" s="14">
        <v>34</v>
      </c>
      <c r="H76" s="14">
        <v>70</v>
      </c>
      <c r="I76" s="4">
        <f t="shared" si="6"/>
        <v>48.571428571428569</v>
      </c>
      <c r="J76" s="15" t="s">
        <v>8</v>
      </c>
      <c r="K76" s="14">
        <v>1</v>
      </c>
    </row>
    <row r="77" spans="1:11" x14ac:dyDescent="0.2">
      <c r="A77" s="14">
        <v>2</v>
      </c>
      <c r="B77" s="15" t="s">
        <v>83</v>
      </c>
      <c r="C77" s="2" t="str">
        <f t="shared" si="4"/>
        <v>Шихова Алина Игоревна</v>
      </c>
      <c r="D77" s="3" t="str">
        <f t="shared" si="5"/>
        <v>Шихова  А.И.</v>
      </c>
      <c r="E77" s="14">
        <v>280103</v>
      </c>
      <c r="F77" s="14">
        <v>9</v>
      </c>
      <c r="G77" s="14">
        <v>26</v>
      </c>
      <c r="H77" s="14">
        <v>70</v>
      </c>
      <c r="I77" s="4">
        <f t="shared" si="6"/>
        <v>37.142857142857146</v>
      </c>
      <c r="J77" s="15" t="s">
        <v>14</v>
      </c>
      <c r="K77" s="14">
        <v>2</v>
      </c>
    </row>
    <row r="78" spans="1:11" x14ac:dyDescent="0.2">
      <c r="A78" s="14">
        <v>3</v>
      </c>
      <c r="B78" s="15" t="s">
        <v>84</v>
      </c>
      <c r="C78" s="2" t="str">
        <f t="shared" si="4"/>
        <v>Кадцына Мария Николаевна</v>
      </c>
      <c r="D78" s="3" t="str">
        <f t="shared" si="5"/>
        <v>Кадцына  М.Н.</v>
      </c>
      <c r="E78" s="14">
        <v>280103</v>
      </c>
      <c r="F78" s="14">
        <v>9</v>
      </c>
      <c r="G78" s="14">
        <v>17</v>
      </c>
      <c r="H78" s="14">
        <v>70</v>
      </c>
      <c r="I78" s="4">
        <f t="shared" si="6"/>
        <v>24.285714285714285</v>
      </c>
      <c r="J78" s="15" t="s">
        <v>14</v>
      </c>
      <c r="K78" s="14">
        <v>3</v>
      </c>
    </row>
    <row r="79" spans="1:11" x14ac:dyDescent="0.2">
      <c r="A79" s="14">
        <v>4</v>
      </c>
      <c r="B79" s="15" t="s">
        <v>85</v>
      </c>
      <c r="C79" s="2" t="str">
        <f t="shared" si="4"/>
        <v>Савина Виктория Вячеславовна</v>
      </c>
      <c r="D79" s="3" t="str">
        <f t="shared" si="5"/>
        <v>Савина  В.В.</v>
      </c>
      <c r="E79" s="14">
        <v>280113</v>
      </c>
      <c r="F79" s="14">
        <v>9</v>
      </c>
      <c r="G79" s="14">
        <v>16</v>
      </c>
      <c r="H79" s="14">
        <v>70</v>
      </c>
      <c r="I79" s="4">
        <f t="shared" si="6"/>
        <v>22.857142857142858</v>
      </c>
      <c r="J79" s="15" t="s">
        <v>14</v>
      </c>
      <c r="K79" s="14">
        <v>4</v>
      </c>
    </row>
    <row r="80" spans="1:11" x14ac:dyDescent="0.2">
      <c r="A80" s="14">
        <v>5</v>
      </c>
      <c r="B80" s="15" t="s">
        <v>86</v>
      </c>
      <c r="C80" s="2" t="str">
        <f t="shared" si="4"/>
        <v>Балиевских Виктория Алексеевна</v>
      </c>
      <c r="D80" s="3" t="str">
        <f t="shared" si="5"/>
        <v>Балиевских  В.А.</v>
      </c>
      <c r="E80" s="14">
        <v>280117</v>
      </c>
      <c r="F80" s="14">
        <v>9</v>
      </c>
      <c r="G80" s="14">
        <v>12</v>
      </c>
      <c r="H80" s="14">
        <v>70</v>
      </c>
      <c r="I80" s="4">
        <f t="shared" si="6"/>
        <v>17.142857142857142</v>
      </c>
      <c r="J80" s="15" t="s">
        <v>14</v>
      </c>
      <c r="K80" s="14">
        <v>5</v>
      </c>
    </row>
    <row r="81" spans="1:11" x14ac:dyDescent="0.2">
      <c r="A81" s="14">
        <v>7</v>
      </c>
      <c r="B81" s="15" t="s">
        <v>88</v>
      </c>
      <c r="C81" s="2" t="str">
        <f t="shared" si="4"/>
        <v>Троян Антоний Дмитриевич</v>
      </c>
      <c r="D81" s="3" t="str">
        <f t="shared" si="5"/>
        <v>Троян  А.Д.</v>
      </c>
      <c r="E81" s="14">
        <v>280103</v>
      </c>
      <c r="F81" s="14">
        <v>9</v>
      </c>
      <c r="G81" s="14">
        <v>8</v>
      </c>
      <c r="H81" s="14">
        <v>70</v>
      </c>
      <c r="I81" s="4">
        <f t="shared" si="6"/>
        <v>11.428571428571429</v>
      </c>
      <c r="J81" s="15" t="s">
        <v>14</v>
      </c>
      <c r="K81" s="14">
        <v>6</v>
      </c>
    </row>
    <row r="82" spans="1:11" x14ac:dyDescent="0.2">
      <c r="A82" s="14">
        <v>10</v>
      </c>
      <c r="B82" s="15" t="s">
        <v>89</v>
      </c>
      <c r="C82" s="2" t="str">
        <f t="shared" si="4"/>
        <v>Сизиков Алексей Дмитриевич</v>
      </c>
      <c r="D82" s="3" t="str">
        <f t="shared" si="5"/>
        <v>Сизиков  А.Д.</v>
      </c>
      <c r="E82" s="14">
        <v>280101</v>
      </c>
      <c r="F82" s="14">
        <v>9</v>
      </c>
      <c r="G82" s="14">
        <v>8</v>
      </c>
      <c r="H82" s="14">
        <v>70</v>
      </c>
      <c r="I82" s="4">
        <f t="shared" si="6"/>
        <v>11.428571428571429</v>
      </c>
      <c r="J82" s="15" t="s">
        <v>14</v>
      </c>
      <c r="K82" s="14">
        <v>6</v>
      </c>
    </row>
    <row r="83" spans="1:11" x14ac:dyDescent="0.2">
      <c r="A83" s="14">
        <v>12</v>
      </c>
      <c r="B83" s="15" t="s">
        <v>90</v>
      </c>
      <c r="C83" s="2" t="str">
        <f t="shared" si="4"/>
        <v>Чусовитин Егор Анатольевич</v>
      </c>
      <c r="D83" s="3" t="str">
        <f t="shared" si="5"/>
        <v>Чусовитин  Е.А.</v>
      </c>
      <c r="E83" s="14">
        <v>280122</v>
      </c>
      <c r="F83" s="14">
        <v>9</v>
      </c>
      <c r="G83" s="14">
        <v>8</v>
      </c>
      <c r="H83" s="14">
        <v>70</v>
      </c>
      <c r="I83" s="4">
        <f t="shared" si="6"/>
        <v>11.428571428571429</v>
      </c>
      <c r="J83" s="15" t="s">
        <v>14</v>
      </c>
      <c r="K83" s="14">
        <v>6</v>
      </c>
    </row>
    <row r="84" spans="1:11" x14ac:dyDescent="0.2">
      <c r="A84" s="14">
        <v>15</v>
      </c>
      <c r="B84" s="15" t="s">
        <v>89</v>
      </c>
      <c r="C84" s="2" t="str">
        <f t="shared" si="4"/>
        <v>Сизиков Алексей Дмитриевич</v>
      </c>
      <c r="D84" s="3" t="str">
        <f t="shared" si="5"/>
        <v>Сизиков  А.Д.</v>
      </c>
      <c r="E84" s="14">
        <v>280101</v>
      </c>
      <c r="F84" s="14">
        <v>9</v>
      </c>
      <c r="G84" s="14">
        <v>8</v>
      </c>
      <c r="H84" s="14">
        <v>70</v>
      </c>
      <c r="I84" s="4">
        <f t="shared" si="6"/>
        <v>11.428571428571429</v>
      </c>
      <c r="J84" s="15" t="s">
        <v>14</v>
      </c>
      <c r="K84" s="14">
        <v>6</v>
      </c>
    </row>
    <row r="85" spans="1:11" x14ac:dyDescent="0.2">
      <c r="A85" s="14">
        <v>16</v>
      </c>
      <c r="B85" s="15" t="s">
        <v>87</v>
      </c>
      <c r="C85" s="2" t="str">
        <f t="shared" si="4"/>
        <v>Ганжа Екатерина Юрьевна</v>
      </c>
      <c r="D85" s="3" t="str">
        <f t="shared" si="5"/>
        <v>Ганжа  Е.Ю.</v>
      </c>
      <c r="E85" s="14">
        <v>280101</v>
      </c>
      <c r="F85" s="14">
        <v>9</v>
      </c>
      <c r="G85" s="14">
        <v>8</v>
      </c>
      <c r="H85" s="14">
        <v>70</v>
      </c>
      <c r="I85" s="4">
        <f t="shared" si="6"/>
        <v>11.428571428571429</v>
      </c>
      <c r="J85" s="15" t="s">
        <v>14</v>
      </c>
      <c r="K85" s="14">
        <v>6</v>
      </c>
    </row>
    <row r="86" spans="1:11" x14ac:dyDescent="0.2">
      <c r="A86" s="14">
        <v>19</v>
      </c>
      <c r="B86" s="15" t="s">
        <v>92</v>
      </c>
      <c r="C86" s="2" t="str">
        <f t="shared" si="4"/>
        <v>Филистеев Даниил Сергеевич</v>
      </c>
      <c r="D86" s="3" t="str">
        <f t="shared" si="5"/>
        <v>Филистеев  Д.С.</v>
      </c>
      <c r="E86" s="14">
        <v>280105</v>
      </c>
      <c r="F86" s="14">
        <v>9</v>
      </c>
      <c r="G86" s="14">
        <v>6</v>
      </c>
      <c r="H86" s="14">
        <v>70</v>
      </c>
      <c r="I86" s="4">
        <f t="shared" si="6"/>
        <v>8.5714285714285712</v>
      </c>
      <c r="J86" s="15" t="s">
        <v>14</v>
      </c>
      <c r="K86" s="14">
        <v>7</v>
      </c>
    </row>
    <row r="87" spans="1:11" x14ac:dyDescent="0.2">
      <c r="A87" s="14">
        <v>21</v>
      </c>
      <c r="B87" s="15" t="s">
        <v>91</v>
      </c>
      <c r="C87" s="2" t="str">
        <f t="shared" si="4"/>
        <v>Каракулова Кристина Евгеньевна</v>
      </c>
      <c r="D87" s="3" t="str">
        <f t="shared" si="5"/>
        <v>Каракулова  К.Е.</v>
      </c>
      <c r="E87" s="14">
        <v>280105</v>
      </c>
      <c r="F87" s="14">
        <v>9</v>
      </c>
      <c r="G87" s="14">
        <v>6</v>
      </c>
      <c r="H87" s="14">
        <v>70</v>
      </c>
      <c r="I87" s="4">
        <f t="shared" si="6"/>
        <v>8.5714285714285712</v>
      </c>
      <c r="J87" s="15" t="s">
        <v>14</v>
      </c>
      <c r="K87" s="14">
        <v>7</v>
      </c>
    </row>
    <row r="88" spans="1:11" x14ac:dyDescent="0.2">
      <c r="A88" s="14">
        <v>25</v>
      </c>
      <c r="B88" s="15" t="s">
        <v>94</v>
      </c>
      <c r="C88" s="2" t="str">
        <f t="shared" si="4"/>
        <v>Константинов Данил Андреевич</v>
      </c>
      <c r="D88" s="3" t="str">
        <f t="shared" si="5"/>
        <v>Константинов  Д.А.</v>
      </c>
      <c r="E88" s="14">
        <v>280114</v>
      </c>
      <c r="F88" s="14">
        <v>9</v>
      </c>
      <c r="G88" s="14">
        <v>4</v>
      </c>
      <c r="H88" s="14">
        <v>70</v>
      </c>
      <c r="I88" s="4">
        <f t="shared" si="6"/>
        <v>5.7142857142857144</v>
      </c>
      <c r="J88" s="15" t="s">
        <v>14</v>
      </c>
      <c r="K88" s="14">
        <v>8</v>
      </c>
    </row>
    <row r="89" spans="1:11" x14ac:dyDescent="0.2">
      <c r="A89" s="14">
        <v>27</v>
      </c>
      <c r="B89" s="15" t="s">
        <v>93</v>
      </c>
      <c r="C89" s="2" t="str">
        <f t="shared" si="4"/>
        <v>Кирина Дарья Владимировна</v>
      </c>
      <c r="D89" s="3" t="str">
        <f t="shared" si="5"/>
        <v>Кирина  Д.В.</v>
      </c>
      <c r="E89" s="14">
        <v>280121</v>
      </c>
      <c r="F89" s="14">
        <v>9</v>
      </c>
      <c r="G89" s="14">
        <v>4</v>
      </c>
      <c r="H89" s="14">
        <v>70</v>
      </c>
      <c r="I89" s="4">
        <f t="shared" si="6"/>
        <v>5.7142857142857144</v>
      </c>
      <c r="J89" s="15" t="s">
        <v>14</v>
      </c>
      <c r="K89" s="14">
        <v>8</v>
      </c>
    </row>
    <row r="90" spans="1:11" x14ac:dyDescent="0.2">
      <c r="A90" s="14">
        <v>31</v>
      </c>
      <c r="B90" s="15" t="s">
        <v>95</v>
      </c>
      <c r="C90" s="2" t="str">
        <f t="shared" si="4"/>
        <v>Ощепков Даниил Александрович</v>
      </c>
      <c r="D90" s="3" t="str">
        <f t="shared" si="5"/>
        <v>Ощепков  Д.А.</v>
      </c>
      <c r="E90" s="14">
        <v>280103</v>
      </c>
      <c r="F90" s="14">
        <v>9</v>
      </c>
      <c r="G90" s="14">
        <v>2</v>
      </c>
      <c r="H90" s="14">
        <v>70</v>
      </c>
      <c r="I90" s="4">
        <f t="shared" si="6"/>
        <v>2.8571428571428572</v>
      </c>
      <c r="J90" s="15" t="s">
        <v>14</v>
      </c>
      <c r="K90" s="14">
        <v>9</v>
      </c>
    </row>
    <row r="91" spans="1:11" x14ac:dyDescent="0.2">
      <c r="A91" s="14">
        <v>32</v>
      </c>
      <c r="B91" s="15" t="s">
        <v>96</v>
      </c>
      <c r="C91" s="2" t="str">
        <f t="shared" si="4"/>
        <v>Караульных Дмитрий Константинович</v>
      </c>
      <c r="D91" s="3" t="str">
        <f t="shared" si="5"/>
        <v>Караульных  Д.К.</v>
      </c>
      <c r="E91" s="14">
        <v>280103</v>
      </c>
      <c r="F91" s="14">
        <v>9</v>
      </c>
      <c r="G91" s="14">
        <v>2</v>
      </c>
      <c r="H91" s="14">
        <v>70</v>
      </c>
      <c r="I91" s="4">
        <f t="shared" si="6"/>
        <v>2.8571428571428572</v>
      </c>
      <c r="J91" s="15" t="s">
        <v>14</v>
      </c>
      <c r="K91" s="14">
        <v>9</v>
      </c>
    </row>
    <row r="92" spans="1:11" x14ac:dyDescent="0.2">
      <c r="A92" s="14">
        <v>35</v>
      </c>
      <c r="B92" s="15" t="s">
        <v>97</v>
      </c>
      <c r="C92" s="2" t="str">
        <f t="shared" si="4"/>
        <v>Мочалов Максим Владимирович</v>
      </c>
      <c r="D92" s="3" t="str">
        <f t="shared" si="5"/>
        <v>Мочалов  М.В.</v>
      </c>
      <c r="E92" s="14">
        <v>280103</v>
      </c>
      <c r="F92" s="14">
        <v>9</v>
      </c>
      <c r="G92" s="14">
        <v>2</v>
      </c>
      <c r="H92" s="14">
        <v>70</v>
      </c>
      <c r="I92" s="4">
        <f t="shared" si="6"/>
        <v>2.8571428571428572</v>
      </c>
      <c r="J92" s="15" t="s">
        <v>14</v>
      </c>
      <c r="K92" s="14">
        <v>9</v>
      </c>
    </row>
    <row r="93" spans="1:11" x14ac:dyDescent="0.2">
      <c r="A93" s="11">
        <v>1</v>
      </c>
      <c r="B93" s="10" t="s">
        <v>98</v>
      </c>
      <c r="C93" s="5" t="str">
        <f t="shared" si="4"/>
        <v>Угрюмова Екатерина Олеговна</v>
      </c>
      <c r="D93" s="6" t="str">
        <f t="shared" si="5"/>
        <v>Угрюмова  Е.О.</v>
      </c>
      <c r="E93" s="11">
        <v>280103</v>
      </c>
      <c r="F93" s="11">
        <v>10</v>
      </c>
      <c r="G93" s="11">
        <v>47</v>
      </c>
      <c r="H93" s="11">
        <v>70</v>
      </c>
      <c r="I93" s="7">
        <f t="shared" si="6"/>
        <v>67.142857142857139</v>
      </c>
      <c r="J93" s="10" t="s">
        <v>8</v>
      </c>
      <c r="K93" s="11">
        <v>1</v>
      </c>
    </row>
    <row r="94" spans="1:11" x14ac:dyDescent="0.2">
      <c r="A94" s="14">
        <v>2</v>
      </c>
      <c r="B94" s="15" t="s">
        <v>99</v>
      </c>
      <c r="C94" s="2" t="str">
        <f t="shared" si="4"/>
        <v>Иванников Никита Михайлович</v>
      </c>
      <c r="D94" s="3" t="str">
        <f t="shared" si="5"/>
        <v>Иванников  Н.М.</v>
      </c>
      <c r="E94" s="14">
        <v>280103</v>
      </c>
      <c r="F94" s="14">
        <v>11</v>
      </c>
      <c r="G94" s="14">
        <v>14</v>
      </c>
      <c r="H94" s="14">
        <v>70</v>
      </c>
      <c r="I94" s="4">
        <f t="shared" si="6"/>
        <v>20</v>
      </c>
      <c r="J94" s="15" t="s">
        <v>14</v>
      </c>
      <c r="K94" s="14">
        <v>1</v>
      </c>
    </row>
    <row r="95" spans="1:11" x14ac:dyDescent="0.2">
      <c r="A95" s="14">
        <v>4</v>
      </c>
      <c r="B95" s="15" t="s">
        <v>100</v>
      </c>
      <c r="C95" s="2" t="str">
        <f t="shared" si="4"/>
        <v>Берсенев Федор Алексеевич</v>
      </c>
      <c r="D95" s="3" t="str">
        <f t="shared" si="5"/>
        <v>Берсенев  Ф.А.</v>
      </c>
      <c r="E95" s="14">
        <v>280101</v>
      </c>
      <c r="F95" s="14">
        <v>11</v>
      </c>
      <c r="G95" s="14">
        <v>12</v>
      </c>
      <c r="H95" s="14">
        <v>70</v>
      </c>
      <c r="I95" s="4">
        <f t="shared" si="6"/>
        <v>17.142857142857142</v>
      </c>
      <c r="J95" s="15" t="s">
        <v>14</v>
      </c>
      <c r="K95" s="14">
        <v>2</v>
      </c>
    </row>
  </sheetData>
  <autoFilter ref="E1:E95"/>
  <mergeCells count="1">
    <mergeCell ref="A1:K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 Технология 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2021-11-09T09:46:58Z</cp:lastPrinted>
  <dcterms:created xsi:type="dcterms:W3CDTF">2021-11-08T07:05:31Z</dcterms:created>
  <dcterms:modified xsi:type="dcterms:W3CDTF">2021-11-16T06:53:50Z</dcterms:modified>
</cp:coreProperties>
</file>