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ОБЖ" sheetId="1" r:id="rId1"/>
  </sheets>
  <definedNames>
    <definedName name="_xlnm._FilterDatabase" localSheetId="0" hidden="1">'ОБЖ'!$E$1:$E$89</definedName>
  </definedNames>
  <calcPr fullCalcOnLoad="1"/>
</workbook>
</file>

<file path=xl/sharedStrings.xml><?xml version="1.0" encoding="utf-8"?>
<sst xmlns="http://schemas.openxmlformats.org/spreadsheetml/2006/main" count="184" uniqueCount="99">
  <si>
    <t>№ п\п</t>
  </si>
  <si>
    <t>ФИО участника</t>
  </si>
  <si>
    <t>Код ОО</t>
  </si>
  <si>
    <t>Класс</t>
  </si>
  <si>
    <t>Первичный балл</t>
  </si>
  <si>
    <t>Максимальный балл</t>
  </si>
  <si>
    <t>% выполнения</t>
  </si>
  <si>
    <t>Статус</t>
  </si>
  <si>
    <t>Рейтинг</t>
  </si>
  <si>
    <t>Романенко Татьяна Владимировна</t>
  </si>
  <si>
    <t>Победитель</t>
  </si>
  <si>
    <t>Касьянова Анна Александровна</t>
  </si>
  <si>
    <t>Призёр</t>
  </si>
  <si>
    <t>Кокшаров Александр Игоревич</t>
  </si>
  <si>
    <t>Обоскалова Дарья Вячеславовна</t>
  </si>
  <si>
    <t>Сизикова Екатерина Романовна</t>
  </si>
  <si>
    <t>Колобов Илья Дмитриевич</t>
  </si>
  <si>
    <t>Ляпин Антон Васильевич</t>
  </si>
  <si>
    <t>Прокопьев Денис Валерьевич</t>
  </si>
  <si>
    <t>Матвеев Илья Сергеевич</t>
  </si>
  <si>
    <t>Махалин Степан Денисович</t>
  </si>
  <si>
    <t>Участник</t>
  </si>
  <si>
    <t>Ляпин Андрей Васильевич</t>
  </si>
  <si>
    <t>Чуприянов Иван Васильевич</t>
  </si>
  <si>
    <t>Мусихина Полина Сергеевна</t>
  </si>
  <si>
    <t>Докучаев Владислав Романович</t>
  </si>
  <si>
    <t>Иванов Илья Игоревич</t>
  </si>
  <si>
    <t>Лялин Виталий Андреевич</t>
  </si>
  <si>
    <t>Фоминых Тимофей Эдуардович</t>
  </si>
  <si>
    <t>Топорищев Артём Николаевич</t>
  </si>
  <si>
    <t>Годовиков Илья Сергеевич</t>
  </si>
  <si>
    <t>Ельцин Федор Вадимович</t>
  </si>
  <si>
    <t>Корнеев Евгений Юрьевич</t>
  </si>
  <si>
    <t>Коростелева Ая Романовна</t>
  </si>
  <si>
    <t>Герасимов Александр Александрович</t>
  </si>
  <si>
    <t>Ильина Ева Владимировна</t>
  </si>
  <si>
    <t>Земеров Данил Олегович</t>
  </si>
  <si>
    <t>Жлудова Наталья Александровна</t>
  </si>
  <si>
    <t>Москвина Ксения Евгеньевна</t>
  </si>
  <si>
    <t>Шемякина Ксения Александровна</t>
  </si>
  <si>
    <t>Тимофеев Денис Эдуардович</t>
  </si>
  <si>
    <t>Третьяков Максим Андреевич</t>
  </si>
  <si>
    <t>Глебов Роман Витальевич</t>
  </si>
  <si>
    <t>Шихалев Максим Сергеевич</t>
  </si>
  <si>
    <t>Кощеев Александр Дмитриевич</t>
  </si>
  <si>
    <t>Кузнецова Дарья Андреевна</t>
  </si>
  <si>
    <t>Кобзев Александр Андреевич</t>
  </si>
  <si>
    <t>Слободчиков Сергей Викторович</t>
  </si>
  <si>
    <t>Локшин Максим Сергеевич</t>
  </si>
  <si>
    <t>Кищик Никита Дмитриевич</t>
  </si>
  <si>
    <t>Мнацаканян Маргарита Ервандовна</t>
  </si>
  <si>
    <t>Пилипенко Кокстантин Юрьевич</t>
  </si>
  <si>
    <t>Забанных Софья Эльнуровна</t>
  </si>
  <si>
    <t>Захаров Олег Андреевич</t>
  </si>
  <si>
    <t>Хвостанцева Анастасия Александровна</t>
  </si>
  <si>
    <t>Ильиных Иван Игоревич</t>
  </si>
  <si>
    <t>Львова Полина Вячеславовна</t>
  </si>
  <si>
    <t>Бабин Дмитрий Ромазанович</t>
  </si>
  <si>
    <t>Мосяев Максим Александрович</t>
  </si>
  <si>
    <t>Солдатова Полина Ивановна</t>
  </si>
  <si>
    <t>Бухарова Валерия Владимировна</t>
  </si>
  <si>
    <t>Южаков Максим Павлович</t>
  </si>
  <si>
    <t>Зайцев Илья Олегович</t>
  </si>
  <si>
    <t>Земерова Камила Ильгаровна</t>
  </si>
  <si>
    <t>Чиянов Роман Александрович</t>
  </si>
  <si>
    <t>Земеров Денис Ильгарович</t>
  </si>
  <si>
    <t>Койнов Александр Юрьевич</t>
  </si>
  <si>
    <t>Джалилова Фатма Арастуновна</t>
  </si>
  <si>
    <t>Литвинов Александр Владимирович</t>
  </si>
  <si>
    <t>Болычев Вадим Викторович</t>
  </si>
  <si>
    <t>Мосяева Надежда Алексанровна</t>
  </si>
  <si>
    <t>Жлудов Дмитрий Евгеньевич</t>
  </si>
  <si>
    <t>Угрюмова Екатерина Олеговна</t>
  </si>
  <si>
    <t>Колобова Анастасия Александровна</t>
  </si>
  <si>
    <t>Руднова Александра Михайловна</t>
  </si>
  <si>
    <t>Козлова Алина Александровна</t>
  </si>
  <si>
    <t>Бахтова Мария Сергеевна</t>
  </si>
  <si>
    <t>Данилов Матвей Андреевич</t>
  </si>
  <si>
    <t>Корякина Виталия Сергеевна</t>
  </si>
  <si>
    <t>Аршанинова Влада Сергеевна</t>
  </si>
  <si>
    <t>Вербкина Эльвира Артемовна</t>
  </si>
  <si>
    <t>Савичев Никита Дмитриевич</t>
  </si>
  <si>
    <t>Малышкин Дмитрий Дмитриевич</t>
  </si>
  <si>
    <t>Берсенева Ксения Владимировна</t>
  </si>
  <si>
    <t>Дьякова Дарья Андреевна</t>
  </si>
  <si>
    <t>Бурдакова Ксения Сергеевна</t>
  </si>
  <si>
    <t>Дёмина Ева Германовна</t>
  </si>
  <si>
    <t>Менделенко Виталий Евгеньевич</t>
  </si>
  <si>
    <t>Шихалёв Павел Андреевич</t>
  </si>
  <si>
    <t>Берсенев Федор Алексеевич</t>
  </si>
  <si>
    <t>Рыжков Роман Александрович</t>
  </si>
  <si>
    <t>Головырских Юлия Вадимовна</t>
  </si>
  <si>
    <t>Павлюк Александр Сергеевич</t>
  </si>
  <si>
    <t>Ельцин Кирилл Вадимович</t>
  </si>
  <si>
    <t>Козлов Антон Андреевич</t>
  </si>
  <si>
    <t>Абатуров Илья Евгеньевич</t>
  </si>
  <si>
    <t>Сатюков Владислав Олегович</t>
  </si>
  <si>
    <t>Сергеев Илья Сергеевич</t>
  </si>
  <si>
    <t>Протокол школьного этапа олимпиады                               по ОБЖ в 2021/2022 учебном году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</si>
</sst>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Arial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9.25"/>
      <color indexed="12"/>
      <name val="Arial"/>
      <family val="1"/>
    </font>
    <font>
      <u val="single"/>
      <sz val="19.25"/>
      <color indexed="36"/>
      <name val="Arial"/>
      <family val="1"/>
    </font>
    <font>
      <b/>
      <sz val="14"/>
      <name val="Arial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" fillId="38" borderId="1" applyNumberFormat="0" applyAlignment="0" applyProtection="0"/>
    <xf numFmtId="0" fontId="5" fillId="39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40" borderId="0" applyNumberFormat="0" applyBorder="0" applyAlignment="0" applyProtection="0"/>
    <xf numFmtId="0" fontId="14" fillId="41" borderId="7" applyNumberFormat="0" applyFont="0" applyAlignment="0" applyProtection="0"/>
    <xf numFmtId="0" fontId="15" fillId="38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9" fillId="48" borderId="10" applyNumberFormat="0" applyAlignment="0" applyProtection="0"/>
    <xf numFmtId="0" fontId="30" fillId="49" borderId="11" applyNumberFormat="0" applyAlignment="0" applyProtection="0"/>
    <xf numFmtId="0" fontId="31" fillId="49" borderId="10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4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6" fillId="50" borderId="16" applyNumberFormat="0" applyAlignment="0" applyProtection="0"/>
    <xf numFmtId="0" fontId="37" fillId="0" borderId="0" applyNumberFormat="0" applyFill="0" applyBorder="0" applyAlignment="0" applyProtection="0"/>
    <xf numFmtId="0" fontId="38" fillId="51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0" fillId="0" borderId="0" applyNumberFormat="0" applyFill="0" applyBorder="0" applyAlignment="0" applyProtection="0"/>
    <xf numFmtId="0" fontId="39" fillId="5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0" fontId="41" fillId="0" borderId="18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5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4" fillId="0" borderId="0" xfId="94" applyFont="1" applyAlignment="1">
      <alignment horizontal="center" vertical="center" wrapText="1"/>
      <protection/>
    </xf>
    <xf numFmtId="0" fontId="14" fillId="0" borderId="0" xfId="94" applyFont="1" applyAlignment="1">
      <alignment horizontal="center"/>
      <protection/>
    </xf>
    <xf numFmtId="0" fontId="14" fillId="0" borderId="0" xfId="94" applyFont="1">
      <alignment/>
      <protection/>
    </xf>
    <xf numFmtId="0" fontId="14" fillId="55" borderId="19" xfId="94" applyFont="1" applyFill="1" applyBorder="1" applyAlignment="1">
      <alignment horizontal="center" vertical="center" wrapText="1"/>
      <protection/>
    </xf>
    <xf numFmtId="0" fontId="14" fillId="4" borderId="19" xfId="95" applyFill="1" applyBorder="1" applyAlignment="1">
      <alignment horizontal="center"/>
      <protection/>
    </xf>
    <xf numFmtId="0" fontId="14" fillId="4" borderId="19" xfId="95" applyFill="1" applyBorder="1">
      <alignment/>
      <protection/>
    </xf>
    <xf numFmtId="0" fontId="14" fillId="4" borderId="19" xfId="94" applyFont="1" applyFill="1" applyBorder="1">
      <alignment/>
      <protection/>
    </xf>
    <xf numFmtId="0" fontId="14" fillId="4" borderId="19" xfId="94" applyFont="1" applyFill="1" applyBorder="1" applyAlignment="1">
      <alignment/>
      <protection/>
    </xf>
    <xf numFmtId="2" fontId="14" fillId="4" borderId="19" xfId="94" applyNumberFormat="1" applyFont="1" applyFill="1" applyBorder="1" applyAlignment="1">
      <alignment horizontal="center"/>
      <protection/>
    </xf>
    <xf numFmtId="0" fontId="14" fillId="0" borderId="0" xfId="95">
      <alignment/>
      <protection/>
    </xf>
    <xf numFmtId="0" fontId="14" fillId="0" borderId="19" xfId="95" applyBorder="1" applyAlignment="1">
      <alignment horizontal="center"/>
      <protection/>
    </xf>
    <xf numFmtId="0" fontId="14" fillId="0" borderId="19" xfId="95" applyBorder="1">
      <alignment/>
      <protection/>
    </xf>
    <xf numFmtId="0" fontId="14" fillId="55" borderId="19" xfId="94" applyFont="1" applyFill="1" applyBorder="1">
      <alignment/>
      <protection/>
    </xf>
    <xf numFmtId="0" fontId="14" fillId="55" borderId="19" xfId="94" applyFont="1" applyFill="1" applyBorder="1" applyAlignment="1">
      <alignment/>
      <protection/>
    </xf>
    <xf numFmtId="2" fontId="14" fillId="55" borderId="19" xfId="94" applyNumberFormat="1" applyFont="1" applyFill="1" applyBorder="1" applyAlignment="1">
      <alignment horizontal="center"/>
      <protection/>
    </xf>
    <xf numFmtId="0" fontId="14" fillId="0" borderId="0" xfId="95" applyAlignment="1">
      <alignment horizontal="center"/>
      <protection/>
    </xf>
    <xf numFmtId="0" fontId="21" fillId="0" borderId="0" xfId="94" applyFont="1" applyAlignment="1">
      <alignment horizontal="center" vertical="center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Копия Xl0000019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showOutlineSymbols="0" zoomScale="145" zoomScaleNormal="145" zoomScalePageLayoutView="0" workbookViewId="0" topLeftCell="A61">
      <selection activeCell="K78" sqref="K78"/>
    </sheetView>
  </sheetViews>
  <sheetFormatPr defaultColWidth="10.25390625" defaultRowHeight="12.75"/>
  <cols>
    <col min="1" max="1" width="4.75390625" style="16" customWidth="1"/>
    <col min="2" max="2" width="25.00390625" style="10" hidden="1" customWidth="1"/>
    <col min="3" max="3" width="22.625" style="10" hidden="1" customWidth="1"/>
    <col min="4" max="4" width="18.625" style="10" customWidth="1"/>
    <col min="5" max="5" width="8.875" style="16" customWidth="1"/>
    <col min="6" max="6" width="6.25390625" style="16" customWidth="1"/>
    <col min="7" max="7" width="7.375" style="16" customWidth="1"/>
    <col min="8" max="8" width="7.00390625" style="16" customWidth="1"/>
    <col min="9" max="9" width="8.625" style="16" customWidth="1"/>
    <col min="10" max="10" width="12.875" style="10" customWidth="1"/>
    <col min="11" max="11" width="5.875" style="16" customWidth="1"/>
    <col min="12" max="16384" width="10.25390625" style="10" customWidth="1"/>
  </cols>
  <sheetData>
    <row r="1" spans="1:11" s="1" customFormat="1" ht="40.5" customHeight="1">
      <c r="A1" s="17" t="s">
        <v>98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3" customFormat="1" ht="8.25" customHeight="1">
      <c r="A2" s="2"/>
      <c r="E2" s="2"/>
      <c r="F2" s="2"/>
      <c r="G2" s="2"/>
      <c r="H2" s="2"/>
      <c r="I2" s="2"/>
      <c r="K2" s="2"/>
    </row>
    <row r="3" spans="1:11" s="3" customFormat="1" ht="57" customHeight="1">
      <c r="A3" s="4" t="s">
        <v>0</v>
      </c>
      <c r="B3" s="4" t="s">
        <v>1</v>
      </c>
      <c r="C3" s="4" t="s">
        <v>1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</row>
    <row r="4" spans="1:11" ht="14.25">
      <c r="A4" s="5">
        <v>1</v>
      </c>
      <c r="B4" s="6" t="s">
        <v>9</v>
      </c>
      <c r="C4" s="7" t="str">
        <f aca="true" t="shared" si="0" ref="C4:C35">TRIM(B4)</f>
        <v>Романенко Татьяна Владимировна</v>
      </c>
      <c r="D4" s="8" t="str">
        <f aca="true" t="shared" si="1" ref="D4:D35">CONCATENATE(LEFT(C4,FIND(" ",C4,1))," ",MID(C4,FIND(" ",C4,1)+1,1),".",MID(C4,FIND(" ",C4,FIND(" ",C4,1)+1)+1,1),".")</f>
        <v>Романенко  Т.В.</v>
      </c>
      <c r="E4" s="5">
        <v>280105</v>
      </c>
      <c r="F4" s="5">
        <v>5</v>
      </c>
      <c r="G4" s="5">
        <v>92</v>
      </c>
      <c r="H4" s="5">
        <v>110</v>
      </c>
      <c r="I4" s="9">
        <f aca="true" t="shared" si="2" ref="I4:I35">G4*100/H4</f>
        <v>83.63636363636364</v>
      </c>
      <c r="J4" s="6" t="s">
        <v>10</v>
      </c>
      <c r="K4" s="5">
        <v>1</v>
      </c>
    </row>
    <row r="5" spans="1:11" ht="14.25">
      <c r="A5" s="5">
        <v>2</v>
      </c>
      <c r="B5" s="6" t="s">
        <v>11</v>
      </c>
      <c r="C5" s="7" t="str">
        <f t="shared" si="0"/>
        <v>Касьянова Анна Александровна</v>
      </c>
      <c r="D5" s="8" t="str">
        <f t="shared" si="1"/>
        <v>Касьянова  А.А.</v>
      </c>
      <c r="E5" s="5">
        <v>280105</v>
      </c>
      <c r="F5" s="5">
        <v>5</v>
      </c>
      <c r="G5" s="5">
        <v>90</v>
      </c>
      <c r="H5" s="5">
        <v>110</v>
      </c>
      <c r="I5" s="9">
        <f t="shared" si="2"/>
        <v>81.81818181818181</v>
      </c>
      <c r="J5" s="6" t="s">
        <v>12</v>
      </c>
      <c r="K5" s="5">
        <v>2</v>
      </c>
    </row>
    <row r="6" spans="1:11" ht="14.25">
      <c r="A6" s="5">
        <v>3</v>
      </c>
      <c r="B6" s="6" t="s">
        <v>13</v>
      </c>
      <c r="C6" s="7" t="str">
        <f t="shared" si="0"/>
        <v>Кокшаров Александр Игоревич</v>
      </c>
      <c r="D6" s="8" t="str">
        <f t="shared" si="1"/>
        <v>Кокшаров  А.И.</v>
      </c>
      <c r="E6" s="5">
        <v>280105</v>
      </c>
      <c r="F6" s="5">
        <v>5</v>
      </c>
      <c r="G6" s="5">
        <v>80</v>
      </c>
      <c r="H6" s="5">
        <v>110</v>
      </c>
      <c r="I6" s="9">
        <f t="shared" si="2"/>
        <v>72.72727272727273</v>
      </c>
      <c r="J6" s="6" t="s">
        <v>12</v>
      </c>
      <c r="K6" s="5">
        <v>3</v>
      </c>
    </row>
    <row r="7" spans="1:11" ht="14.25">
      <c r="A7" s="5">
        <v>4</v>
      </c>
      <c r="B7" s="6" t="s">
        <v>14</v>
      </c>
      <c r="C7" s="7" t="str">
        <f t="shared" si="0"/>
        <v>Обоскалова Дарья Вячеславовна</v>
      </c>
      <c r="D7" s="8" t="str">
        <f t="shared" si="1"/>
        <v>Обоскалова  Д.В.</v>
      </c>
      <c r="E7" s="5">
        <v>280105</v>
      </c>
      <c r="F7" s="5">
        <v>5</v>
      </c>
      <c r="G7" s="5">
        <v>66</v>
      </c>
      <c r="H7" s="5">
        <v>110</v>
      </c>
      <c r="I7" s="9">
        <f t="shared" si="2"/>
        <v>60</v>
      </c>
      <c r="J7" s="6" t="s">
        <v>12</v>
      </c>
      <c r="K7" s="5">
        <v>4</v>
      </c>
    </row>
    <row r="8" spans="1:11" ht="14.25">
      <c r="A8" s="5">
        <v>5</v>
      </c>
      <c r="B8" s="6" t="s">
        <v>15</v>
      </c>
      <c r="C8" s="7" t="str">
        <f t="shared" si="0"/>
        <v>Сизикова Екатерина Романовна</v>
      </c>
      <c r="D8" s="8" t="str">
        <f t="shared" si="1"/>
        <v>Сизикова  Е.Р.</v>
      </c>
      <c r="E8" s="5">
        <v>280105</v>
      </c>
      <c r="F8" s="5">
        <v>5</v>
      </c>
      <c r="G8" s="5">
        <v>66</v>
      </c>
      <c r="H8" s="5">
        <v>110</v>
      </c>
      <c r="I8" s="9">
        <f t="shared" si="2"/>
        <v>60</v>
      </c>
      <c r="J8" s="6" t="s">
        <v>12</v>
      </c>
      <c r="K8" s="5">
        <v>4</v>
      </c>
    </row>
    <row r="9" spans="1:11" ht="14.25">
      <c r="A9" s="5">
        <v>6</v>
      </c>
      <c r="B9" s="6" t="s">
        <v>16</v>
      </c>
      <c r="C9" s="7" t="str">
        <f t="shared" si="0"/>
        <v>Колобов Илья Дмитриевич</v>
      </c>
      <c r="D9" s="8" t="str">
        <f t="shared" si="1"/>
        <v>Колобов  И.Д.</v>
      </c>
      <c r="E9" s="5">
        <v>280105</v>
      </c>
      <c r="F9" s="5">
        <v>5</v>
      </c>
      <c r="G9" s="5">
        <v>58</v>
      </c>
      <c r="H9" s="5">
        <v>110</v>
      </c>
      <c r="I9" s="9">
        <f t="shared" si="2"/>
        <v>52.72727272727273</v>
      </c>
      <c r="J9" s="6" t="s">
        <v>12</v>
      </c>
      <c r="K9" s="5">
        <v>5</v>
      </c>
    </row>
    <row r="10" spans="1:11" ht="14.25">
      <c r="A10" s="11">
        <v>1</v>
      </c>
      <c r="B10" s="12" t="s">
        <v>17</v>
      </c>
      <c r="C10" s="13" t="str">
        <f t="shared" si="0"/>
        <v>Ляпин Антон Васильевич</v>
      </c>
      <c r="D10" s="14" t="str">
        <f t="shared" si="1"/>
        <v>Ляпин  А.В.</v>
      </c>
      <c r="E10" s="11">
        <v>280105</v>
      </c>
      <c r="F10" s="11">
        <v>6</v>
      </c>
      <c r="G10" s="11">
        <v>70</v>
      </c>
      <c r="H10" s="11">
        <v>110</v>
      </c>
      <c r="I10" s="15">
        <f t="shared" si="2"/>
        <v>63.63636363636363</v>
      </c>
      <c r="J10" s="12" t="s">
        <v>10</v>
      </c>
      <c r="K10" s="11">
        <v>1</v>
      </c>
    </row>
    <row r="11" spans="1:11" ht="14.25">
      <c r="A11" s="5">
        <v>1</v>
      </c>
      <c r="B11" s="6" t="s">
        <v>18</v>
      </c>
      <c r="C11" s="7" t="str">
        <f t="shared" si="0"/>
        <v>Прокопьев Денис Валерьевич</v>
      </c>
      <c r="D11" s="8" t="str">
        <f t="shared" si="1"/>
        <v>Прокопьев  Д.В.</v>
      </c>
      <c r="E11" s="5">
        <v>280117</v>
      </c>
      <c r="F11" s="5">
        <v>7</v>
      </c>
      <c r="G11" s="5">
        <v>64</v>
      </c>
      <c r="H11" s="5">
        <v>110</v>
      </c>
      <c r="I11" s="9">
        <f t="shared" si="2"/>
        <v>58.18181818181818</v>
      </c>
      <c r="J11" s="6" t="s">
        <v>10</v>
      </c>
      <c r="K11" s="5">
        <v>1</v>
      </c>
    </row>
    <row r="12" spans="1:11" ht="14.25">
      <c r="A12" s="5">
        <v>2</v>
      </c>
      <c r="B12" s="6" t="s">
        <v>19</v>
      </c>
      <c r="C12" s="7" t="str">
        <f t="shared" si="0"/>
        <v>Матвеев Илья Сергеевич</v>
      </c>
      <c r="D12" s="8" t="str">
        <f t="shared" si="1"/>
        <v>Матвеев  И.С.</v>
      </c>
      <c r="E12" s="5">
        <v>280118</v>
      </c>
      <c r="F12" s="5">
        <v>7</v>
      </c>
      <c r="G12" s="5">
        <v>58</v>
      </c>
      <c r="H12" s="5">
        <v>110</v>
      </c>
      <c r="I12" s="9">
        <f t="shared" si="2"/>
        <v>52.72727272727273</v>
      </c>
      <c r="J12" s="6" t="s">
        <v>10</v>
      </c>
      <c r="K12" s="5">
        <v>2</v>
      </c>
    </row>
    <row r="13" spans="1:11" ht="14.25">
      <c r="A13" s="5">
        <v>3</v>
      </c>
      <c r="B13" s="6" t="s">
        <v>20</v>
      </c>
      <c r="C13" s="7" t="str">
        <f t="shared" si="0"/>
        <v>Махалин Степан Денисович</v>
      </c>
      <c r="D13" s="8" t="str">
        <f t="shared" si="1"/>
        <v>Махалин  С.Д.</v>
      </c>
      <c r="E13" s="5">
        <v>280103</v>
      </c>
      <c r="F13" s="5">
        <v>7</v>
      </c>
      <c r="G13" s="5">
        <v>41</v>
      </c>
      <c r="H13" s="5">
        <v>110</v>
      </c>
      <c r="I13" s="9">
        <f t="shared" si="2"/>
        <v>37.27272727272727</v>
      </c>
      <c r="J13" s="6" t="s">
        <v>21</v>
      </c>
      <c r="K13" s="5">
        <v>3</v>
      </c>
    </row>
    <row r="14" spans="1:11" ht="14.25">
      <c r="A14" s="5">
        <v>4</v>
      </c>
      <c r="B14" s="6" t="s">
        <v>22</v>
      </c>
      <c r="C14" s="7" t="str">
        <f t="shared" si="0"/>
        <v>Ляпин Андрей Васильевич</v>
      </c>
      <c r="D14" s="8" t="str">
        <f t="shared" si="1"/>
        <v>Ляпин  А.В.</v>
      </c>
      <c r="E14" s="5">
        <v>280105</v>
      </c>
      <c r="F14" s="5">
        <v>7</v>
      </c>
      <c r="G14" s="5">
        <v>30</v>
      </c>
      <c r="H14" s="5">
        <v>110</v>
      </c>
      <c r="I14" s="9">
        <f t="shared" si="2"/>
        <v>27.272727272727273</v>
      </c>
      <c r="J14" s="6" t="s">
        <v>21</v>
      </c>
      <c r="K14" s="5">
        <v>4</v>
      </c>
    </row>
    <row r="15" spans="1:11" ht="14.25">
      <c r="A15" s="5">
        <v>5</v>
      </c>
      <c r="B15" s="6" t="s">
        <v>23</v>
      </c>
      <c r="C15" s="7" t="str">
        <f t="shared" si="0"/>
        <v>Чуприянов Иван Васильевич</v>
      </c>
      <c r="D15" s="8" t="str">
        <f t="shared" si="1"/>
        <v>Чуприянов  И.В.</v>
      </c>
      <c r="E15" s="5">
        <v>280117</v>
      </c>
      <c r="F15" s="5">
        <v>7</v>
      </c>
      <c r="G15" s="5">
        <v>24</v>
      </c>
      <c r="H15" s="5">
        <v>110</v>
      </c>
      <c r="I15" s="9">
        <f t="shared" si="2"/>
        <v>21.818181818181817</v>
      </c>
      <c r="J15" s="6" t="s">
        <v>21</v>
      </c>
      <c r="K15" s="5">
        <v>5</v>
      </c>
    </row>
    <row r="16" spans="1:11" ht="14.25">
      <c r="A16" s="5">
        <v>6</v>
      </c>
      <c r="B16" s="6" t="s">
        <v>24</v>
      </c>
      <c r="C16" s="7" t="str">
        <f t="shared" si="0"/>
        <v>Мусихина Полина Сергеевна</v>
      </c>
      <c r="D16" s="8" t="str">
        <f t="shared" si="1"/>
        <v>Мусихина  П.С.</v>
      </c>
      <c r="E16" s="5">
        <v>280117</v>
      </c>
      <c r="F16" s="5">
        <v>7</v>
      </c>
      <c r="G16" s="5">
        <v>9</v>
      </c>
      <c r="H16" s="5">
        <v>110</v>
      </c>
      <c r="I16" s="9">
        <f t="shared" si="2"/>
        <v>8.181818181818182</v>
      </c>
      <c r="J16" s="6" t="s">
        <v>21</v>
      </c>
      <c r="K16" s="5">
        <v>6</v>
      </c>
    </row>
    <row r="17" spans="1:11" ht="14.25">
      <c r="A17" s="5">
        <v>7</v>
      </c>
      <c r="B17" s="6" t="s">
        <v>25</v>
      </c>
      <c r="C17" s="7" t="str">
        <f t="shared" si="0"/>
        <v>Докучаев Владислав Романович</v>
      </c>
      <c r="D17" s="8" t="str">
        <f t="shared" si="1"/>
        <v>Докучаев  В.Р.</v>
      </c>
      <c r="E17" s="5">
        <v>280105</v>
      </c>
      <c r="F17" s="5">
        <v>7</v>
      </c>
      <c r="G17" s="5">
        <v>7</v>
      </c>
      <c r="H17" s="5">
        <v>110</v>
      </c>
      <c r="I17" s="9">
        <f t="shared" si="2"/>
        <v>6.363636363636363</v>
      </c>
      <c r="J17" s="6" t="s">
        <v>21</v>
      </c>
      <c r="K17" s="5">
        <v>7</v>
      </c>
    </row>
    <row r="18" spans="1:11" ht="14.25">
      <c r="A18" s="5">
        <v>8</v>
      </c>
      <c r="B18" s="6" t="s">
        <v>26</v>
      </c>
      <c r="C18" s="7" t="str">
        <f t="shared" si="0"/>
        <v>Иванов Илья Игоревич</v>
      </c>
      <c r="D18" s="8" t="str">
        <f t="shared" si="1"/>
        <v>Иванов  И.И.</v>
      </c>
      <c r="E18" s="5">
        <v>280105</v>
      </c>
      <c r="F18" s="5">
        <v>7</v>
      </c>
      <c r="G18" s="5">
        <v>3</v>
      </c>
      <c r="H18" s="5">
        <v>110</v>
      </c>
      <c r="I18" s="9">
        <f t="shared" si="2"/>
        <v>2.727272727272727</v>
      </c>
      <c r="J18" s="6" t="s">
        <v>21</v>
      </c>
      <c r="K18" s="5">
        <v>8</v>
      </c>
    </row>
    <row r="19" spans="1:11" ht="14.25">
      <c r="A19" s="5">
        <v>9</v>
      </c>
      <c r="B19" s="6" t="s">
        <v>27</v>
      </c>
      <c r="C19" s="7" t="str">
        <f t="shared" si="0"/>
        <v>Лялин Виталий Андреевич</v>
      </c>
      <c r="D19" s="8" t="str">
        <f t="shared" si="1"/>
        <v>Лялин  В.А.</v>
      </c>
      <c r="E19" s="5">
        <v>280105</v>
      </c>
      <c r="F19" s="5">
        <v>7</v>
      </c>
      <c r="G19" s="5">
        <v>3</v>
      </c>
      <c r="H19" s="5">
        <v>110</v>
      </c>
      <c r="I19" s="9">
        <f t="shared" si="2"/>
        <v>2.727272727272727</v>
      </c>
      <c r="J19" s="6" t="s">
        <v>21</v>
      </c>
      <c r="K19" s="5">
        <v>8</v>
      </c>
    </row>
    <row r="20" spans="1:11" ht="14.25">
      <c r="A20" s="5">
        <v>10</v>
      </c>
      <c r="B20" s="6" t="s">
        <v>28</v>
      </c>
      <c r="C20" s="7" t="str">
        <f t="shared" si="0"/>
        <v>Фоминых Тимофей Эдуардович</v>
      </c>
      <c r="D20" s="8" t="str">
        <f t="shared" si="1"/>
        <v>Фоминых  Т.Э.</v>
      </c>
      <c r="E20" s="5">
        <v>280105</v>
      </c>
      <c r="F20" s="5">
        <v>7</v>
      </c>
      <c r="G20" s="5">
        <v>0</v>
      </c>
      <c r="H20" s="5">
        <v>110</v>
      </c>
      <c r="I20" s="9">
        <f t="shared" si="2"/>
        <v>0</v>
      </c>
      <c r="J20" s="6" t="s">
        <v>21</v>
      </c>
      <c r="K20" s="5">
        <v>9</v>
      </c>
    </row>
    <row r="21" spans="1:11" ht="14.25">
      <c r="A21" s="11">
        <v>1</v>
      </c>
      <c r="B21" s="12" t="s">
        <v>29</v>
      </c>
      <c r="C21" s="13" t="str">
        <f t="shared" si="0"/>
        <v>Топорищев Артём Николаевич</v>
      </c>
      <c r="D21" s="14" t="str">
        <f t="shared" si="1"/>
        <v>Топорищев  А.Н.</v>
      </c>
      <c r="E21" s="11">
        <v>280118</v>
      </c>
      <c r="F21" s="11">
        <v>8</v>
      </c>
      <c r="G21" s="11">
        <v>73</v>
      </c>
      <c r="H21" s="11">
        <v>110</v>
      </c>
      <c r="I21" s="15">
        <f t="shared" si="2"/>
        <v>66.36363636363636</v>
      </c>
      <c r="J21" s="12" t="s">
        <v>10</v>
      </c>
      <c r="K21" s="11">
        <v>1</v>
      </c>
    </row>
    <row r="22" spans="1:11" ht="14.25">
      <c r="A22" s="11">
        <v>2</v>
      </c>
      <c r="B22" s="12" t="s">
        <v>30</v>
      </c>
      <c r="C22" s="13" t="str">
        <f t="shared" si="0"/>
        <v>Годовиков Илья Сергеевич</v>
      </c>
      <c r="D22" s="14" t="str">
        <f t="shared" si="1"/>
        <v>Годовиков  И.С.</v>
      </c>
      <c r="E22" s="11">
        <v>280118</v>
      </c>
      <c r="F22" s="11">
        <v>8</v>
      </c>
      <c r="G22" s="11">
        <v>61</v>
      </c>
      <c r="H22" s="11">
        <v>110</v>
      </c>
      <c r="I22" s="15">
        <f t="shared" si="2"/>
        <v>55.45454545454545</v>
      </c>
      <c r="J22" s="12" t="s">
        <v>12</v>
      </c>
      <c r="K22" s="11">
        <v>2</v>
      </c>
    </row>
    <row r="23" spans="1:11" ht="14.25">
      <c r="A23" s="11">
        <v>3</v>
      </c>
      <c r="B23" s="12" t="s">
        <v>31</v>
      </c>
      <c r="C23" s="13" t="str">
        <f t="shared" si="0"/>
        <v>Ельцин Федор Вадимович</v>
      </c>
      <c r="D23" s="14" t="str">
        <f t="shared" si="1"/>
        <v>Ельцин  Ф.В.</v>
      </c>
      <c r="E23" s="11">
        <v>280113</v>
      </c>
      <c r="F23" s="11">
        <v>8</v>
      </c>
      <c r="G23" s="11">
        <v>59</v>
      </c>
      <c r="H23" s="11">
        <v>110</v>
      </c>
      <c r="I23" s="15">
        <f t="shared" si="2"/>
        <v>53.63636363636363</v>
      </c>
      <c r="J23" s="12" t="s">
        <v>10</v>
      </c>
      <c r="K23" s="11">
        <v>3</v>
      </c>
    </row>
    <row r="24" spans="1:11" ht="14.25">
      <c r="A24" s="11">
        <v>4</v>
      </c>
      <c r="B24" s="12" t="s">
        <v>32</v>
      </c>
      <c r="C24" s="13" t="str">
        <f t="shared" si="0"/>
        <v>Корнеев Евгений Юрьевич</v>
      </c>
      <c r="D24" s="14" t="str">
        <f t="shared" si="1"/>
        <v>Корнеев  Е.Ю.</v>
      </c>
      <c r="E24" s="11">
        <v>280118</v>
      </c>
      <c r="F24" s="11">
        <v>8</v>
      </c>
      <c r="G24" s="11">
        <v>59</v>
      </c>
      <c r="H24" s="11">
        <v>110</v>
      </c>
      <c r="I24" s="15">
        <f t="shared" si="2"/>
        <v>53.63636363636363</v>
      </c>
      <c r="J24" s="12" t="s">
        <v>12</v>
      </c>
      <c r="K24" s="11">
        <v>3</v>
      </c>
    </row>
    <row r="25" spans="1:11" ht="14.25">
      <c r="A25" s="11">
        <v>5</v>
      </c>
      <c r="B25" s="12" t="s">
        <v>33</v>
      </c>
      <c r="C25" s="13" t="str">
        <f t="shared" si="0"/>
        <v>Коростелева Ая Романовна</v>
      </c>
      <c r="D25" s="14" t="str">
        <f t="shared" si="1"/>
        <v>Коростелева  А.Р.</v>
      </c>
      <c r="E25" s="11">
        <v>280113</v>
      </c>
      <c r="F25" s="11">
        <v>8</v>
      </c>
      <c r="G25" s="11">
        <v>59</v>
      </c>
      <c r="H25" s="11">
        <v>110</v>
      </c>
      <c r="I25" s="15">
        <f t="shared" si="2"/>
        <v>53.63636363636363</v>
      </c>
      <c r="J25" s="12" t="s">
        <v>10</v>
      </c>
      <c r="K25" s="11">
        <v>3</v>
      </c>
    </row>
    <row r="26" spans="1:11" ht="14.25">
      <c r="A26" s="11">
        <v>6</v>
      </c>
      <c r="B26" s="12" t="s">
        <v>34</v>
      </c>
      <c r="C26" s="13" t="str">
        <f t="shared" si="0"/>
        <v>Герасимов Александр Александрович</v>
      </c>
      <c r="D26" s="14" t="str">
        <f t="shared" si="1"/>
        <v>Герасимов  А.А.</v>
      </c>
      <c r="E26" s="11">
        <v>280117</v>
      </c>
      <c r="F26" s="11">
        <v>8</v>
      </c>
      <c r="G26" s="11">
        <v>47</v>
      </c>
      <c r="H26" s="11">
        <v>110</v>
      </c>
      <c r="I26" s="15">
        <f t="shared" si="2"/>
        <v>42.72727272727273</v>
      </c>
      <c r="J26" s="12" t="s">
        <v>10</v>
      </c>
      <c r="K26" s="11">
        <v>4</v>
      </c>
    </row>
    <row r="27" spans="1:11" ht="14.25">
      <c r="A27" s="11">
        <v>7</v>
      </c>
      <c r="B27" s="12" t="s">
        <v>35</v>
      </c>
      <c r="C27" s="13" t="str">
        <f t="shared" si="0"/>
        <v>Ильина Ева Владимировна</v>
      </c>
      <c r="D27" s="14" t="str">
        <f t="shared" si="1"/>
        <v>Ильина  Е.В.</v>
      </c>
      <c r="E27" s="11">
        <v>280111</v>
      </c>
      <c r="F27" s="11">
        <v>8</v>
      </c>
      <c r="G27" s="11">
        <v>42</v>
      </c>
      <c r="H27" s="11">
        <v>110</v>
      </c>
      <c r="I27" s="15">
        <f t="shared" si="2"/>
        <v>38.18181818181818</v>
      </c>
      <c r="J27" s="12" t="s">
        <v>21</v>
      </c>
      <c r="K27" s="11">
        <v>5</v>
      </c>
    </row>
    <row r="28" spans="1:11" ht="14.25">
      <c r="A28" s="11">
        <v>8</v>
      </c>
      <c r="B28" s="12" t="s">
        <v>36</v>
      </c>
      <c r="C28" s="13" t="str">
        <f t="shared" si="0"/>
        <v>Земеров Данил Олегович</v>
      </c>
      <c r="D28" s="14" t="str">
        <f t="shared" si="1"/>
        <v>Земеров  Д.О.</v>
      </c>
      <c r="E28" s="11">
        <v>280117</v>
      </c>
      <c r="F28" s="11">
        <v>8</v>
      </c>
      <c r="G28" s="11">
        <v>40</v>
      </c>
      <c r="H28" s="11">
        <v>110</v>
      </c>
      <c r="I28" s="15">
        <f t="shared" si="2"/>
        <v>36.36363636363637</v>
      </c>
      <c r="J28" s="12" t="s">
        <v>21</v>
      </c>
      <c r="K28" s="11">
        <v>6</v>
      </c>
    </row>
    <row r="29" spans="1:11" ht="14.25">
      <c r="A29" s="11">
        <v>9</v>
      </c>
      <c r="B29" s="12" t="s">
        <v>37</v>
      </c>
      <c r="C29" s="13" t="str">
        <f t="shared" si="0"/>
        <v>Жлудова Наталья Александровна</v>
      </c>
      <c r="D29" s="14" t="str">
        <f t="shared" si="1"/>
        <v>Жлудова  Н.А.</v>
      </c>
      <c r="E29" s="11">
        <v>280111</v>
      </c>
      <c r="F29" s="11">
        <v>8</v>
      </c>
      <c r="G29" s="11">
        <v>36</v>
      </c>
      <c r="H29" s="11">
        <v>110</v>
      </c>
      <c r="I29" s="15">
        <f t="shared" si="2"/>
        <v>32.72727272727273</v>
      </c>
      <c r="J29" s="12" t="s">
        <v>21</v>
      </c>
      <c r="K29" s="11">
        <v>7</v>
      </c>
    </row>
    <row r="30" spans="1:11" ht="14.25">
      <c r="A30" s="11">
        <v>10</v>
      </c>
      <c r="B30" s="12" t="s">
        <v>38</v>
      </c>
      <c r="C30" s="13" t="str">
        <f t="shared" si="0"/>
        <v>Москвина Ксения Евгеньевна</v>
      </c>
      <c r="D30" s="14" t="str">
        <f t="shared" si="1"/>
        <v>Москвина  К.Е.</v>
      </c>
      <c r="E30" s="11">
        <v>280118</v>
      </c>
      <c r="F30" s="11">
        <v>8</v>
      </c>
      <c r="G30" s="11">
        <v>29</v>
      </c>
      <c r="H30" s="11">
        <v>110</v>
      </c>
      <c r="I30" s="15">
        <f t="shared" si="2"/>
        <v>26.363636363636363</v>
      </c>
      <c r="J30" s="12" t="s">
        <v>21</v>
      </c>
      <c r="K30" s="11">
        <v>8</v>
      </c>
    </row>
    <row r="31" spans="1:11" ht="14.25">
      <c r="A31" s="11">
        <v>11</v>
      </c>
      <c r="B31" s="12" t="s">
        <v>39</v>
      </c>
      <c r="C31" s="13" t="str">
        <f t="shared" si="0"/>
        <v>Шемякина Ксения Александровна</v>
      </c>
      <c r="D31" s="14" t="str">
        <f t="shared" si="1"/>
        <v>Шемякина  К.А.</v>
      </c>
      <c r="E31" s="11">
        <v>280118</v>
      </c>
      <c r="F31" s="11">
        <v>8</v>
      </c>
      <c r="G31" s="11">
        <v>19</v>
      </c>
      <c r="H31" s="11">
        <v>110</v>
      </c>
      <c r="I31" s="15">
        <f t="shared" si="2"/>
        <v>17.272727272727273</v>
      </c>
      <c r="J31" s="12" t="s">
        <v>21</v>
      </c>
      <c r="K31" s="11">
        <v>9</v>
      </c>
    </row>
    <row r="32" spans="1:11" ht="14.25">
      <c r="A32" s="11">
        <v>12</v>
      </c>
      <c r="B32" s="12" t="s">
        <v>40</v>
      </c>
      <c r="C32" s="13" t="str">
        <f t="shared" si="0"/>
        <v>Тимофеев Денис Эдуардович</v>
      </c>
      <c r="D32" s="14" t="str">
        <f t="shared" si="1"/>
        <v>Тимофеев  Д.Э.</v>
      </c>
      <c r="E32" s="11">
        <v>280117</v>
      </c>
      <c r="F32" s="11">
        <v>8</v>
      </c>
      <c r="G32" s="11">
        <v>9</v>
      </c>
      <c r="H32" s="11">
        <v>110</v>
      </c>
      <c r="I32" s="15">
        <f t="shared" si="2"/>
        <v>8.181818181818182</v>
      </c>
      <c r="J32" s="12" t="s">
        <v>21</v>
      </c>
      <c r="K32" s="11">
        <v>10</v>
      </c>
    </row>
    <row r="33" spans="1:11" ht="14.25">
      <c r="A33" s="11">
        <v>13</v>
      </c>
      <c r="B33" s="12" t="s">
        <v>41</v>
      </c>
      <c r="C33" s="13" t="str">
        <f t="shared" si="0"/>
        <v>Третьяков Максим Андреевич</v>
      </c>
      <c r="D33" s="14" t="str">
        <f t="shared" si="1"/>
        <v>Третьяков  М.А.</v>
      </c>
      <c r="E33" s="11">
        <v>280117</v>
      </c>
      <c r="F33" s="11">
        <v>8</v>
      </c>
      <c r="G33" s="11">
        <v>9</v>
      </c>
      <c r="H33" s="11">
        <v>110</v>
      </c>
      <c r="I33" s="15">
        <f t="shared" si="2"/>
        <v>8.181818181818182</v>
      </c>
      <c r="J33" s="12" t="s">
        <v>21</v>
      </c>
      <c r="K33" s="11">
        <v>10</v>
      </c>
    </row>
    <row r="34" spans="1:11" ht="14.25">
      <c r="A34" s="11">
        <v>14</v>
      </c>
      <c r="B34" s="12" t="s">
        <v>42</v>
      </c>
      <c r="C34" s="13" t="str">
        <f t="shared" si="0"/>
        <v>Глебов Роман Витальевич</v>
      </c>
      <c r="D34" s="14" t="str">
        <f t="shared" si="1"/>
        <v>Глебов  Р.В.</v>
      </c>
      <c r="E34" s="11">
        <v>280117</v>
      </c>
      <c r="F34" s="11">
        <v>8</v>
      </c>
      <c r="G34" s="11">
        <v>7</v>
      </c>
      <c r="H34" s="11">
        <v>110</v>
      </c>
      <c r="I34" s="15">
        <f t="shared" si="2"/>
        <v>6.363636363636363</v>
      </c>
      <c r="J34" s="12" t="s">
        <v>21</v>
      </c>
      <c r="K34" s="11">
        <v>11</v>
      </c>
    </row>
    <row r="35" spans="1:11" ht="14.25">
      <c r="A35" s="11">
        <v>15</v>
      </c>
      <c r="B35" s="12" t="s">
        <v>43</v>
      </c>
      <c r="C35" s="13" t="str">
        <f t="shared" si="0"/>
        <v>Шихалев Максим Сергеевич</v>
      </c>
      <c r="D35" s="14" t="str">
        <f t="shared" si="1"/>
        <v>Шихалев  М.С.</v>
      </c>
      <c r="E35" s="11">
        <v>280105</v>
      </c>
      <c r="F35" s="11">
        <v>8</v>
      </c>
      <c r="G35" s="11">
        <v>3</v>
      </c>
      <c r="H35" s="11">
        <v>110</v>
      </c>
      <c r="I35" s="15">
        <f t="shared" si="2"/>
        <v>2.727272727272727</v>
      </c>
      <c r="J35" s="12" t="s">
        <v>21</v>
      </c>
      <c r="K35" s="11">
        <v>12</v>
      </c>
    </row>
    <row r="36" spans="1:11" ht="14.25">
      <c r="A36" s="5">
        <v>1</v>
      </c>
      <c r="B36" s="6" t="s">
        <v>44</v>
      </c>
      <c r="C36" s="7" t="str">
        <f aca="true" t="shared" si="3" ref="C36:C67">TRIM(B36)</f>
        <v>Кощеев Александр Дмитриевич</v>
      </c>
      <c r="D36" s="8" t="str">
        <f aca="true" t="shared" si="4" ref="D36:D67">CONCATENATE(LEFT(C36,FIND(" ",C36,1))," ",MID(C36,FIND(" ",C36,1)+1,1),".",MID(C36,FIND(" ",C36,FIND(" ",C36,1)+1)+1,1),".")</f>
        <v>Кощеев  А.Д.</v>
      </c>
      <c r="E36" s="5">
        <v>280118</v>
      </c>
      <c r="F36" s="5">
        <v>9</v>
      </c>
      <c r="G36" s="5">
        <v>66</v>
      </c>
      <c r="H36" s="5">
        <v>110</v>
      </c>
      <c r="I36" s="9">
        <f aca="true" t="shared" si="5" ref="I36:I67">G36*100/H36</f>
        <v>60</v>
      </c>
      <c r="J36" s="6" t="s">
        <v>10</v>
      </c>
      <c r="K36" s="5">
        <v>1</v>
      </c>
    </row>
    <row r="37" spans="1:11" ht="14.25">
      <c r="A37" s="5">
        <v>2</v>
      </c>
      <c r="B37" s="6" t="s">
        <v>45</v>
      </c>
      <c r="C37" s="7" t="str">
        <f t="shared" si="3"/>
        <v>Кузнецова Дарья Андреевна</v>
      </c>
      <c r="D37" s="8" t="str">
        <f t="shared" si="4"/>
        <v>Кузнецова  Д.А.</v>
      </c>
      <c r="E37" s="5">
        <v>280108</v>
      </c>
      <c r="F37" s="5">
        <v>9</v>
      </c>
      <c r="G37" s="5">
        <v>59</v>
      </c>
      <c r="H37" s="5">
        <v>110</v>
      </c>
      <c r="I37" s="9">
        <f t="shared" si="5"/>
        <v>53.63636363636363</v>
      </c>
      <c r="J37" s="6" t="s">
        <v>10</v>
      </c>
      <c r="K37" s="5">
        <v>2</v>
      </c>
    </row>
    <row r="38" spans="1:11" ht="14.25">
      <c r="A38" s="5">
        <v>3</v>
      </c>
      <c r="B38" s="6" t="s">
        <v>46</v>
      </c>
      <c r="C38" s="7" t="str">
        <f t="shared" si="3"/>
        <v>Кобзев Александр Андреевич</v>
      </c>
      <c r="D38" s="8" t="str">
        <f t="shared" si="4"/>
        <v>Кобзев  А.А.</v>
      </c>
      <c r="E38" s="5">
        <v>280117</v>
      </c>
      <c r="F38" s="5">
        <v>9</v>
      </c>
      <c r="G38" s="5">
        <v>56</v>
      </c>
      <c r="H38" s="5">
        <v>110</v>
      </c>
      <c r="I38" s="9">
        <f t="shared" si="5"/>
        <v>50.90909090909091</v>
      </c>
      <c r="J38" s="6" t="s">
        <v>10</v>
      </c>
      <c r="K38" s="5">
        <v>3</v>
      </c>
    </row>
    <row r="39" spans="1:11" ht="14.25">
      <c r="A39" s="5">
        <v>4</v>
      </c>
      <c r="B39" s="6" t="s">
        <v>47</v>
      </c>
      <c r="C39" s="7" t="str">
        <f t="shared" si="3"/>
        <v>Слободчиков Сергей Викторович</v>
      </c>
      <c r="D39" s="8" t="str">
        <f t="shared" si="4"/>
        <v>Слободчиков  С.В.</v>
      </c>
      <c r="E39" s="5">
        <v>280117</v>
      </c>
      <c r="F39" s="5">
        <v>9</v>
      </c>
      <c r="G39" s="5">
        <v>48</v>
      </c>
      <c r="H39" s="5">
        <v>110</v>
      </c>
      <c r="I39" s="9">
        <f t="shared" si="5"/>
        <v>43.63636363636363</v>
      </c>
      <c r="J39" s="6" t="s">
        <v>12</v>
      </c>
      <c r="K39" s="5">
        <v>4</v>
      </c>
    </row>
    <row r="40" spans="1:11" ht="14.25">
      <c r="A40" s="5">
        <v>5</v>
      </c>
      <c r="B40" s="6" t="s">
        <v>48</v>
      </c>
      <c r="C40" s="7" t="str">
        <f t="shared" si="3"/>
        <v>Локшин Максим Сергеевич</v>
      </c>
      <c r="D40" s="8" t="str">
        <f t="shared" si="4"/>
        <v>Локшин  М.С.</v>
      </c>
      <c r="E40" s="5">
        <v>280103</v>
      </c>
      <c r="F40" s="5">
        <v>9</v>
      </c>
      <c r="G40" s="5">
        <v>48</v>
      </c>
      <c r="H40" s="5">
        <v>110</v>
      </c>
      <c r="I40" s="9">
        <f t="shared" si="5"/>
        <v>43.63636363636363</v>
      </c>
      <c r="J40" s="6" t="s">
        <v>10</v>
      </c>
      <c r="K40" s="5">
        <v>4</v>
      </c>
    </row>
    <row r="41" spans="1:11" ht="14.25">
      <c r="A41" s="5">
        <v>6</v>
      </c>
      <c r="B41" s="6" t="s">
        <v>49</v>
      </c>
      <c r="C41" s="7" t="str">
        <f t="shared" si="3"/>
        <v>Кищик Никита Дмитриевич</v>
      </c>
      <c r="D41" s="8" t="str">
        <f t="shared" si="4"/>
        <v>Кищик  Н.Д.</v>
      </c>
      <c r="E41" s="5">
        <v>280103</v>
      </c>
      <c r="F41" s="5">
        <v>9</v>
      </c>
      <c r="G41" s="5">
        <v>46</v>
      </c>
      <c r="H41" s="5">
        <v>110</v>
      </c>
      <c r="I41" s="9">
        <f t="shared" si="5"/>
        <v>41.81818181818182</v>
      </c>
      <c r="J41" s="6" t="s">
        <v>12</v>
      </c>
      <c r="K41" s="5">
        <v>5</v>
      </c>
    </row>
    <row r="42" spans="1:11" ht="14.25">
      <c r="A42" s="5">
        <v>7</v>
      </c>
      <c r="B42" s="6" t="s">
        <v>50</v>
      </c>
      <c r="C42" s="7" t="str">
        <f t="shared" si="3"/>
        <v>Мнацаканян Маргарита Ервандовна</v>
      </c>
      <c r="D42" s="8" t="str">
        <f t="shared" si="4"/>
        <v>Мнацаканян  М.Е.</v>
      </c>
      <c r="E42" s="5">
        <v>280113</v>
      </c>
      <c r="F42" s="5">
        <v>9</v>
      </c>
      <c r="G42" s="5">
        <v>43</v>
      </c>
      <c r="H42" s="5">
        <v>110</v>
      </c>
      <c r="I42" s="9">
        <f t="shared" si="5"/>
        <v>39.09090909090909</v>
      </c>
      <c r="J42" s="6" t="s">
        <v>21</v>
      </c>
      <c r="K42" s="5">
        <v>6</v>
      </c>
    </row>
    <row r="43" spans="1:11" ht="14.25">
      <c r="A43" s="5">
        <v>8</v>
      </c>
      <c r="B43" s="6" t="s">
        <v>51</v>
      </c>
      <c r="C43" s="7" t="str">
        <f t="shared" si="3"/>
        <v>Пилипенко Кокстантин Юрьевич</v>
      </c>
      <c r="D43" s="8" t="str">
        <f t="shared" si="4"/>
        <v>Пилипенко  К.Ю.</v>
      </c>
      <c r="E43" s="5">
        <v>280118</v>
      </c>
      <c r="F43" s="5">
        <v>9</v>
      </c>
      <c r="G43" s="5">
        <v>43</v>
      </c>
      <c r="H43" s="5">
        <v>110</v>
      </c>
      <c r="I43" s="9">
        <f t="shared" si="5"/>
        <v>39.09090909090909</v>
      </c>
      <c r="J43" s="6" t="s">
        <v>21</v>
      </c>
      <c r="K43" s="5">
        <v>6</v>
      </c>
    </row>
    <row r="44" spans="1:11" ht="14.25">
      <c r="A44" s="5">
        <v>9</v>
      </c>
      <c r="B44" s="6" t="s">
        <v>52</v>
      </c>
      <c r="C44" s="7" t="str">
        <f t="shared" si="3"/>
        <v>Забанных Софья Эльнуровна</v>
      </c>
      <c r="D44" s="8" t="str">
        <f t="shared" si="4"/>
        <v>Забанных  С.Э.</v>
      </c>
      <c r="E44" s="5">
        <v>280111</v>
      </c>
      <c r="F44" s="5">
        <v>9</v>
      </c>
      <c r="G44" s="5">
        <v>35</v>
      </c>
      <c r="H44" s="5">
        <v>110</v>
      </c>
      <c r="I44" s="9">
        <f t="shared" si="5"/>
        <v>31.818181818181817</v>
      </c>
      <c r="J44" s="6" t="s">
        <v>21</v>
      </c>
      <c r="K44" s="5">
        <v>7</v>
      </c>
    </row>
    <row r="45" spans="1:11" ht="14.25">
      <c r="A45" s="5">
        <v>10</v>
      </c>
      <c r="B45" s="6" t="s">
        <v>53</v>
      </c>
      <c r="C45" s="7" t="str">
        <f t="shared" si="3"/>
        <v>Захаров Олег Андреевич</v>
      </c>
      <c r="D45" s="8" t="str">
        <f t="shared" si="4"/>
        <v>Захаров  О.А.</v>
      </c>
      <c r="E45" s="5">
        <v>280103</v>
      </c>
      <c r="F45" s="5">
        <v>9</v>
      </c>
      <c r="G45" s="5">
        <v>33</v>
      </c>
      <c r="H45" s="5">
        <v>110</v>
      </c>
      <c r="I45" s="9">
        <f t="shared" si="5"/>
        <v>30</v>
      </c>
      <c r="J45" s="6" t="s">
        <v>21</v>
      </c>
      <c r="K45" s="5">
        <v>8</v>
      </c>
    </row>
    <row r="46" spans="1:11" ht="14.25">
      <c r="A46" s="5">
        <v>11</v>
      </c>
      <c r="B46" s="6" t="s">
        <v>54</v>
      </c>
      <c r="C46" s="7" t="str">
        <f t="shared" si="3"/>
        <v>Хвостанцева Анастасия Александровна</v>
      </c>
      <c r="D46" s="8" t="str">
        <f t="shared" si="4"/>
        <v>Хвостанцева  А.А.</v>
      </c>
      <c r="E46" s="5">
        <v>280108</v>
      </c>
      <c r="F46" s="5">
        <v>9</v>
      </c>
      <c r="G46" s="5">
        <v>31</v>
      </c>
      <c r="H46" s="5">
        <v>110</v>
      </c>
      <c r="I46" s="9">
        <f t="shared" si="5"/>
        <v>28.181818181818183</v>
      </c>
      <c r="J46" s="6" t="s">
        <v>21</v>
      </c>
      <c r="K46" s="5">
        <v>9</v>
      </c>
    </row>
    <row r="47" spans="1:11" ht="14.25">
      <c r="A47" s="5">
        <v>12</v>
      </c>
      <c r="B47" s="6" t="s">
        <v>55</v>
      </c>
      <c r="C47" s="7" t="str">
        <f t="shared" si="3"/>
        <v>Ильиных Иван Игоревич</v>
      </c>
      <c r="D47" s="8" t="str">
        <f t="shared" si="4"/>
        <v>Ильиных  И.И.</v>
      </c>
      <c r="E47" s="5">
        <v>280118</v>
      </c>
      <c r="F47" s="5">
        <v>9</v>
      </c>
      <c r="G47" s="5">
        <v>28</v>
      </c>
      <c r="H47" s="5">
        <v>110</v>
      </c>
      <c r="I47" s="9">
        <f t="shared" si="5"/>
        <v>25.454545454545453</v>
      </c>
      <c r="J47" s="6" t="s">
        <v>21</v>
      </c>
      <c r="K47" s="5">
        <v>10</v>
      </c>
    </row>
    <row r="48" spans="1:11" ht="14.25">
      <c r="A48" s="5">
        <v>13</v>
      </c>
      <c r="B48" s="6" t="s">
        <v>56</v>
      </c>
      <c r="C48" s="7" t="str">
        <f t="shared" si="3"/>
        <v>Львова Полина Вячеславовна</v>
      </c>
      <c r="D48" s="8" t="str">
        <f t="shared" si="4"/>
        <v>Львова  П.В.</v>
      </c>
      <c r="E48" s="5">
        <v>280118</v>
      </c>
      <c r="F48" s="5">
        <v>9</v>
      </c>
      <c r="G48" s="5">
        <v>28</v>
      </c>
      <c r="H48" s="5">
        <v>110</v>
      </c>
      <c r="I48" s="9">
        <f t="shared" si="5"/>
        <v>25.454545454545453</v>
      </c>
      <c r="J48" s="6" t="s">
        <v>21</v>
      </c>
      <c r="K48" s="5">
        <v>10</v>
      </c>
    </row>
    <row r="49" spans="1:11" ht="14.25">
      <c r="A49" s="5">
        <v>14</v>
      </c>
      <c r="B49" s="6" t="s">
        <v>57</v>
      </c>
      <c r="C49" s="7" t="str">
        <f t="shared" si="3"/>
        <v>Бабин Дмитрий Ромазанович</v>
      </c>
      <c r="D49" s="8" t="str">
        <f t="shared" si="4"/>
        <v>Бабин  Д.Р.</v>
      </c>
      <c r="E49" s="5">
        <v>280111</v>
      </c>
      <c r="F49" s="5">
        <v>9</v>
      </c>
      <c r="G49" s="5">
        <v>24</v>
      </c>
      <c r="H49" s="5">
        <v>110</v>
      </c>
      <c r="I49" s="9">
        <f t="shared" si="5"/>
        <v>21.818181818181817</v>
      </c>
      <c r="J49" s="6" t="s">
        <v>21</v>
      </c>
      <c r="K49" s="5">
        <v>11</v>
      </c>
    </row>
    <row r="50" spans="1:11" ht="14.25">
      <c r="A50" s="5">
        <v>15</v>
      </c>
      <c r="B50" s="6" t="s">
        <v>58</v>
      </c>
      <c r="C50" s="7" t="str">
        <f t="shared" si="3"/>
        <v>Мосяев Максим Александрович</v>
      </c>
      <c r="D50" s="8" t="str">
        <f t="shared" si="4"/>
        <v>Мосяев  М.А.</v>
      </c>
      <c r="E50" s="5">
        <v>280111</v>
      </c>
      <c r="F50" s="5">
        <v>9</v>
      </c>
      <c r="G50" s="5">
        <v>22</v>
      </c>
      <c r="H50" s="5">
        <v>110</v>
      </c>
      <c r="I50" s="9">
        <f t="shared" si="5"/>
        <v>20</v>
      </c>
      <c r="J50" s="6" t="s">
        <v>21</v>
      </c>
      <c r="K50" s="5">
        <v>12</v>
      </c>
    </row>
    <row r="51" spans="1:11" ht="14.25">
      <c r="A51" s="5">
        <v>16</v>
      </c>
      <c r="B51" s="6" t="s">
        <v>59</v>
      </c>
      <c r="C51" s="7" t="str">
        <f t="shared" si="3"/>
        <v>Солдатова Полина Ивановна</v>
      </c>
      <c r="D51" s="8" t="str">
        <f t="shared" si="4"/>
        <v>Солдатова  П.И.</v>
      </c>
      <c r="E51" s="5">
        <v>280106</v>
      </c>
      <c r="F51" s="5">
        <v>9</v>
      </c>
      <c r="G51" s="5">
        <v>20</v>
      </c>
      <c r="H51" s="5">
        <v>110</v>
      </c>
      <c r="I51" s="9">
        <f t="shared" si="5"/>
        <v>18.181818181818183</v>
      </c>
      <c r="J51" s="6" t="s">
        <v>21</v>
      </c>
      <c r="K51" s="5">
        <v>13</v>
      </c>
    </row>
    <row r="52" spans="1:11" ht="14.25">
      <c r="A52" s="5">
        <v>17</v>
      </c>
      <c r="B52" s="6" t="s">
        <v>60</v>
      </c>
      <c r="C52" s="7" t="str">
        <f t="shared" si="3"/>
        <v>Бухарова Валерия Владимировна</v>
      </c>
      <c r="D52" s="8" t="str">
        <f t="shared" si="4"/>
        <v>Бухарова  В.В.</v>
      </c>
      <c r="E52" s="5">
        <v>280103</v>
      </c>
      <c r="F52" s="5">
        <v>9</v>
      </c>
      <c r="G52" s="5">
        <v>18</v>
      </c>
      <c r="H52" s="5">
        <v>110</v>
      </c>
      <c r="I52" s="9">
        <f t="shared" si="5"/>
        <v>16.363636363636363</v>
      </c>
      <c r="J52" s="6" t="s">
        <v>21</v>
      </c>
      <c r="K52" s="5">
        <v>14</v>
      </c>
    </row>
    <row r="53" spans="1:11" ht="14.25">
      <c r="A53" s="5">
        <v>18</v>
      </c>
      <c r="B53" s="6" t="s">
        <v>61</v>
      </c>
      <c r="C53" s="7" t="str">
        <f t="shared" si="3"/>
        <v>Южаков Максим Павлович</v>
      </c>
      <c r="D53" s="8" t="str">
        <f t="shared" si="4"/>
        <v>Южаков  М.П.</v>
      </c>
      <c r="E53" s="5">
        <v>280106</v>
      </c>
      <c r="F53" s="5">
        <v>9</v>
      </c>
      <c r="G53" s="5">
        <v>18</v>
      </c>
      <c r="H53" s="5">
        <v>110</v>
      </c>
      <c r="I53" s="9">
        <f t="shared" si="5"/>
        <v>16.363636363636363</v>
      </c>
      <c r="J53" s="6" t="s">
        <v>21</v>
      </c>
      <c r="K53" s="5">
        <v>14</v>
      </c>
    </row>
    <row r="54" spans="1:11" ht="14.25">
      <c r="A54" s="5">
        <v>19</v>
      </c>
      <c r="B54" s="6" t="s">
        <v>62</v>
      </c>
      <c r="C54" s="7" t="str">
        <f t="shared" si="3"/>
        <v>Зайцев Илья Олегович</v>
      </c>
      <c r="D54" s="8" t="str">
        <f t="shared" si="4"/>
        <v>Зайцев  И.О.</v>
      </c>
      <c r="E54" s="5">
        <v>280111</v>
      </c>
      <c r="F54" s="5">
        <v>9</v>
      </c>
      <c r="G54" s="5">
        <v>16</v>
      </c>
      <c r="H54" s="5">
        <v>110</v>
      </c>
      <c r="I54" s="9">
        <f t="shared" si="5"/>
        <v>14.545454545454545</v>
      </c>
      <c r="J54" s="6" t="s">
        <v>21</v>
      </c>
      <c r="K54" s="5">
        <v>15</v>
      </c>
    </row>
    <row r="55" spans="1:11" ht="14.25">
      <c r="A55" s="5">
        <v>20</v>
      </c>
      <c r="B55" s="6" t="s">
        <v>63</v>
      </c>
      <c r="C55" s="7" t="str">
        <f t="shared" si="3"/>
        <v>Земерова Камила Ильгаровна</v>
      </c>
      <c r="D55" s="8" t="str">
        <f t="shared" si="4"/>
        <v>Земерова  К.И.</v>
      </c>
      <c r="E55" s="5">
        <v>280111</v>
      </c>
      <c r="F55" s="5">
        <v>9</v>
      </c>
      <c r="G55" s="5">
        <v>14</v>
      </c>
      <c r="H55" s="5">
        <v>110</v>
      </c>
      <c r="I55" s="9">
        <f t="shared" si="5"/>
        <v>12.727272727272727</v>
      </c>
      <c r="J55" s="6" t="s">
        <v>21</v>
      </c>
      <c r="K55" s="5">
        <v>16</v>
      </c>
    </row>
    <row r="56" spans="1:11" ht="14.25">
      <c r="A56" s="5">
        <v>21</v>
      </c>
      <c r="B56" s="6" t="s">
        <v>64</v>
      </c>
      <c r="C56" s="7" t="str">
        <f t="shared" si="3"/>
        <v>Чиянов Роман Александрович</v>
      </c>
      <c r="D56" s="8" t="str">
        <f t="shared" si="4"/>
        <v>Чиянов  Р.А.</v>
      </c>
      <c r="E56" s="5">
        <v>280118</v>
      </c>
      <c r="F56" s="5">
        <v>9</v>
      </c>
      <c r="G56" s="5">
        <v>10</v>
      </c>
      <c r="H56" s="5">
        <v>110</v>
      </c>
      <c r="I56" s="9">
        <f t="shared" si="5"/>
        <v>9.090909090909092</v>
      </c>
      <c r="J56" s="6" t="s">
        <v>21</v>
      </c>
      <c r="K56" s="5">
        <v>17</v>
      </c>
    </row>
    <row r="57" spans="1:11" ht="14.25">
      <c r="A57" s="5">
        <v>22</v>
      </c>
      <c r="B57" s="6" t="s">
        <v>65</v>
      </c>
      <c r="C57" s="7" t="str">
        <f t="shared" si="3"/>
        <v>Земеров Денис Ильгарович</v>
      </c>
      <c r="D57" s="8" t="str">
        <f t="shared" si="4"/>
        <v>Земеров  Д.И.</v>
      </c>
      <c r="E57" s="5">
        <v>280111</v>
      </c>
      <c r="F57" s="5">
        <v>9</v>
      </c>
      <c r="G57" s="5">
        <v>10</v>
      </c>
      <c r="H57" s="5">
        <v>110</v>
      </c>
      <c r="I57" s="9">
        <f t="shared" si="5"/>
        <v>9.090909090909092</v>
      </c>
      <c r="J57" s="6" t="s">
        <v>21</v>
      </c>
      <c r="K57" s="5">
        <v>17</v>
      </c>
    </row>
    <row r="58" spans="1:11" ht="14.25">
      <c r="A58" s="5">
        <v>23</v>
      </c>
      <c r="B58" s="6" t="s">
        <v>66</v>
      </c>
      <c r="C58" s="7" t="str">
        <f t="shared" si="3"/>
        <v>Койнов Александр Юрьевич</v>
      </c>
      <c r="D58" s="8" t="str">
        <f t="shared" si="4"/>
        <v>Койнов  А.Ю.</v>
      </c>
      <c r="E58" s="5">
        <v>280117</v>
      </c>
      <c r="F58" s="5">
        <v>9</v>
      </c>
      <c r="G58" s="5">
        <v>10</v>
      </c>
      <c r="H58" s="5">
        <v>110</v>
      </c>
      <c r="I58" s="9">
        <f t="shared" si="5"/>
        <v>9.090909090909092</v>
      </c>
      <c r="J58" s="6" t="s">
        <v>21</v>
      </c>
      <c r="K58" s="5">
        <v>17</v>
      </c>
    </row>
    <row r="59" spans="1:11" ht="14.25">
      <c r="A59" s="5">
        <v>24</v>
      </c>
      <c r="B59" s="6" t="s">
        <v>67</v>
      </c>
      <c r="C59" s="7" t="str">
        <f t="shared" si="3"/>
        <v>Джалилова Фатма Арастуновна</v>
      </c>
      <c r="D59" s="8" t="str">
        <f t="shared" si="4"/>
        <v>Джалилова  Ф.А.</v>
      </c>
      <c r="E59" s="5">
        <v>280101</v>
      </c>
      <c r="F59" s="5">
        <v>9</v>
      </c>
      <c r="G59" s="5">
        <v>9</v>
      </c>
      <c r="H59" s="5">
        <v>110</v>
      </c>
      <c r="I59" s="9">
        <f t="shared" si="5"/>
        <v>8.181818181818182</v>
      </c>
      <c r="J59" s="6" t="s">
        <v>21</v>
      </c>
      <c r="K59" s="5">
        <v>18</v>
      </c>
    </row>
    <row r="60" spans="1:11" ht="14.25">
      <c r="A60" s="5">
        <v>25</v>
      </c>
      <c r="B60" s="6" t="s">
        <v>68</v>
      </c>
      <c r="C60" s="7" t="str">
        <f t="shared" si="3"/>
        <v>Литвинов Александр Владимирович</v>
      </c>
      <c r="D60" s="8" t="str">
        <f t="shared" si="4"/>
        <v>Литвинов  А.В.</v>
      </c>
      <c r="E60" s="5">
        <v>280105</v>
      </c>
      <c r="F60" s="5">
        <v>9</v>
      </c>
      <c r="G60" s="5">
        <v>7</v>
      </c>
      <c r="H60" s="5">
        <v>110</v>
      </c>
      <c r="I60" s="9">
        <f t="shared" si="5"/>
        <v>6.363636363636363</v>
      </c>
      <c r="J60" s="6" t="s">
        <v>21</v>
      </c>
      <c r="K60" s="5">
        <v>19</v>
      </c>
    </row>
    <row r="61" spans="1:11" ht="14.25">
      <c r="A61" s="5">
        <v>26</v>
      </c>
      <c r="B61" s="6" t="s">
        <v>69</v>
      </c>
      <c r="C61" s="7" t="str">
        <f t="shared" si="3"/>
        <v>Болычев Вадим Викторович</v>
      </c>
      <c r="D61" s="8" t="str">
        <f t="shared" si="4"/>
        <v>Болычев  В.В.</v>
      </c>
      <c r="E61" s="5">
        <v>280105</v>
      </c>
      <c r="F61" s="5">
        <v>9</v>
      </c>
      <c r="G61" s="5">
        <v>7</v>
      </c>
      <c r="H61" s="5">
        <v>110</v>
      </c>
      <c r="I61" s="9">
        <f t="shared" si="5"/>
        <v>6.363636363636363</v>
      </c>
      <c r="J61" s="6" t="s">
        <v>21</v>
      </c>
      <c r="K61" s="5">
        <v>19</v>
      </c>
    </row>
    <row r="62" spans="1:11" ht="14.25">
      <c r="A62" s="5">
        <v>27</v>
      </c>
      <c r="B62" s="6" t="s">
        <v>70</v>
      </c>
      <c r="C62" s="7" t="str">
        <f t="shared" si="3"/>
        <v>Мосяева Надежда Алексанровна</v>
      </c>
      <c r="D62" s="8" t="str">
        <f t="shared" si="4"/>
        <v>Мосяева  Н.А.</v>
      </c>
      <c r="E62" s="5">
        <v>280111</v>
      </c>
      <c r="F62" s="5">
        <v>9</v>
      </c>
      <c r="G62" s="5">
        <v>6</v>
      </c>
      <c r="H62" s="5">
        <v>110</v>
      </c>
      <c r="I62" s="9">
        <f t="shared" si="5"/>
        <v>5.454545454545454</v>
      </c>
      <c r="J62" s="6" t="s">
        <v>21</v>
      </c>
      <c r="K62" s="5">
        <v>20</v>
      </c>
    </row>
    <row r="63" spans="1:11" ht="14.25">
      <c r="A63" s="5">
        <v>28</v>
      </c>
      <c r="B63" s="6" t="s">
        <v>71</v>
      </c>
      <c r="C63" s="7" t="str">
        <f t="shared" si="3"/>
        <v>Жлудов Дмитрий Евгеньевич</v>
      </c>
      <c r="D63" s="8" t="str">
        <f t="shared" si="4"/>
        <v>Жлудов  Д.Е.</v>
      </c>
      <c r="E63" s="5">
        <v>280117</v>
      </c>
      <c r="F63" s="5">
        <v>9</v>
      </c>
      <c r="G63" s="5">
        <v>5</v>
      </c>
      <c r="H63" s="5">
        <v>110</v>
      </c>
      <c r="I63" s="9">
        <f t="shared" si="5"/>
        <v>4.545454545454546</v>
      </c>
      <c r="J63" s="6" t="s">
        <v>21</v>
      </c>
      <c r="K63" s="5">
        <v>21</v>
      </c>
    </row>
    <row r="64" spans="1:11" ht="14.25">
      <c r="A64" s="11">
        <v>1</v>
      </c>
      <c r="B64" s="12" t="s">
        <v>72</v>
      </c>
      <c r="C64" s="13" t="str">
        <f t="shared" si="3"/>
        <v>Угрюмова Екатерина Олеговна</v>
      </c>
      <c r="D64" s="14" t="str">
        <f t="shared" si="4"/>
        <v>Угрюмова  Е.О.</v>
      </c>
      <c r="E64" s="11">
        <v>280103</v>
      </c>
      <c r="F64" s="11">
        <v>10</v>
      </c>
      <c r="G64" s="11">
        <v>85</v>
      </c>
      <c r="H64" s="11">
        <v>110</v>
      </c>
      <c r="I64" s="15">
        <f t="shared" si="5"/>
        <v>77.27272727272727</v>
      </c>
      <c r="J64" s="12" t="s">
        <v>10</v>
      </c>
      <c r="K64" s="11">
        <v>1</v>
      </c>
    </row>
    <row r="65" spans="1:11" ht="14.25">
      <c r="A65" s="11">
        <v>2</v>
      </c>
      <c r="B65" s="12" t="s">
        <v>73</v>
      </c>
      <c r="C65" s="13" t="str">
        <f t="shared" si="3"/>
        <v>Колобова Анастасия Александровна</v>
      </c>
      <c r="D65" s="14" t="str">
        <f t="shared" si="4"/>
        <v>Колобова  А.А.</v>
      </c>
      <c r="E65" s="11">
        <v>280118</v>
      </c>
      <c r="F65" s="11">
        <v>10</v>
      </c>
      <c r="G65" s="11">
        <v>73</v>
      </c>
      <c r="H65" s="11">
        <v>110</v>
      </c>
      <c r="I65" s="15">
        <f t="shared" si="5"/>
        <v>66.36363636363636</v>
      </c>
      <c r="J65" s="12" t="s">
        <v>10</v>
      </c>
      <c r="K65" s="11">
        <v>2</v>
      </c>
    </row>
    <row r="66" spans="1:11" ht="14.25">
      <c r="A66" s="11">
        <v>3</v>
      </c>
      <c r="B66" s="12" t="s">
        <v>74</v>
      </c>
      <c r="C66" s="13" t="str">
        <f t="shared" si="3"/>
        <v>Руднова Александра Михайловна</v>
      </c>
      <c r="D66" s="14" t="str">
        <f t="shared" si="4"/>
        <v>Руднова  А.М.</v>
      </c>
      <c r="E66" s="11">
        <v>280103</v>
      </c>
      <c r="F66" s="11">
        <v>10</v>
      </c>
      <c r="G66" s="11">
        <v>61</v>
      </c>
      <c r="H66" s="11">
        <v>110</v>
      </c>
      <c r="I66" s="15">
        <f t="shared" si="5"/>
        <v>55.45454545454545</v>
      </c>
      <c r="J66" s="12" t="s">
        <v>12</v>
      </c>
      <c r="K66" s="11">
        <v>3</v>
      </c>
    </row>
    <row r="67" spans="1:11" ht="14.25">
      <c r="A67" s="11">
        <v>4</v>
      </c>
      <c r="B67" s="12" t="s">
        <v>75</v>
      </c>
      <c r="C67" s="13" t="str">
        <f t="shared" si="3"/>
        <v>Козлова Алина Александровна</v>
      </c>
      <c r="D67" s="14" t="str">
        <f t="shared" si="4"/>
        <v>Козлова  А.А.</v>
      </c>
      <c r="E67" s="11">
        <v>280118</v>
      </c>
      <c r="F67" s="11">
        <v>10</v>
      </c>
      <c r="G67" s="11">
        <v>57</v>
      </c>
      <c r="H67" s="11">
        <v>110</v>
      </c>
      <c r="I67" s="15">
        <f t="shared" si="5"/>
        <v>51.81818181818182</v>
      </c>
      <c r="J67" s="12" t="s">
        <v>12</v>
      </c>
      <c r="K67" s="11">
        <v>4</v>
      </c>
    </row>
    <row r="68" spans="1:11" ht="14.25">
      <c r="A68" s="11">
        <v>5</v>
      </c>
      <c r="B68" s="12" t="s">
        <v>76</v>
      </c>
      <c r="C68" s="13" t="str">
        <f aca="true" t="shared" si="6" ref="C68:C89">TRIM(B68)</f>
        <v>Бахтова Мария Сергеевна</v>
      </c>
      <c r="D68" s="14" t="str">
        <f aca="true" t="shared" si="7" ref="D68:D89">CONCATENATE(LEFT(C68,FIND(" ",C68,1))," ",MID(C68,FIND(" ",C68,1)+1,1),".",MID(C68,FIND(" ",C68,FIND(" ",C68,1)+1)+1,1),".")</f>
        <v>Бахтова  М.С.</v>
      </c>
      <c r="E68" s="11">
        <v>280118</v>
      </c>
      <c r="F68" s="11">
        <v>10</v>
      </c>
      <c r="G68" s="11">
        <v>54</v>
      </c>
      <c r="H68" s="11">
        <v>110</v>
      </c>
      <c r="I68" s="15">
        <f aca="true" t="shared" si="8" ref="I68:I89">G68*100/H68</f>
        <v>49.09090909090909</v>
      </c>
      <c r="J68" s="12" t="s">
        <v>12</v>
      </c>
      <c r="K68" s="11">
        <v>5</v>
      </c>
    </row>
    <row r="69" spans="1:11" ht="14.25">
      <c r="A69" s="11">
        <v>6</v>
      </c>
      <c r="B69" s="12" t="s">
        <v>77</v>
      </c>
      <c r="C69" s="13" t="str">
        <f t="shared" si="6"/>
        <v>Данилов Матвей Андреевич</v>
      </c>
      <c r="D69" s="14" t="str">
        <f t="shared" si="7"/>
        <v>Данилов  М.А.</v>
      </c>
      <c r="E69" s="11">
        <v>280118</v>
      </c>
      <c r="F69" s="11">
        <v>10</v>
      </c>
      <c r="G69" s="11">
        <v>46</v>
      </c>
      <c r="H69" s="11">
        <v>110</v>
      </c>
      <c r="I69" s="15">
        <f t="shared" si="8"/>
        <v>41.81818181818182</v>
      </c>
      <c r="J69" s="12" t="s">
        <v>12</v>
      </c>
      <c r="K69" s="11">
        <v>6</v>
      </c>
    </row>
    <row r="70" spans="1:11" ht="14.25">
      <c r="A70" s="11">
        <v>7</v>
      </c>
      <c r="B70" s="12" t="s">
        <v>78</v>
      </c>
      <c r="C70" s="13" t="str">
        <f t="shared" si="6"/>
        <v>Корякина Виталия Сергеевна</v>
      </c>
      <c r="D70" s="14" t="str">
        <f t="shared" si="7"/>
        <v>Корякина  В.С.</v>
      </c>
      <c r="E70" s="11">
        <v>280118</v>
      </c>
      <c r="F70" s="11">
        <v>10</v>
      </c>
      <c r="G70" s="11">
        <v>43</v>
      </c>
      <c r="H70" s="11">
        <v>110</v>
      </c>
      <c r="I70" s="15">
        <f t="shared" si="8"/>
        <v>39.09090909090909</v>
      </c>
      <c r="J70" s="12" t="s">
        <v>21</v>
      </c>
      <c r="K70" s="11">
        <v>7</v>
      </c>
    </row>
    <row r="71" spans="1:11" ht="14.25">
      <c r="A71" s="11">
        <v>8</v>
      </c>
      <c r="B71" s="12" t="s">
        <v>79</v>
      </c>
      <c r="C71" s="13" t="str">
        <f t="shared" si="6"/>
        <v>Аршанинова Влада Сергеевна</v>
      </c>
      <c r="D71" s="14" t="str">
        <f t="shared" si="7"/>
        <v>Аршанинова  В.С.</v>
      </c>
      <c r="E71" s="11">
        <v>280103</v>
      </c>
      <c r="F71" s="11">
        <v>10</v>
      </c>
      <c r="G71" s="11">
        <v>41</v>
      </c>
      <c r="H71" s="11">
        <v>110</v>
      </c>
      <c r="I71" s="15">
        <f t="shared" si="8"/>
        <v>37.27272727272727</v>
      </c>
      <c r="J71" s="12" t="s">
        <v>21</v>
      </c>
      <c r="K71" s="11">
        <v>8</v>
      </c>
    </row>
    <row r="72" spans="1:11" ht="14.25">
      <c r="A72" s="11">
        <v>9</v>
      </c>
      <c r="B72" s="12" t="s">
        <v>80</v>
      </c>
      <c r="C72" s="13" t="str">
        <f t="shared" si="6"/>
        <v>Вербкина Эльвира Артемовна</v>
      </c>
      <c r="D72" s="14" t="str">
        <f t="shared" si="7"/>
        <v>Вербкина  Э.А.</v>
      </c>
      <c r="E72" s="11">
        <v>280103</v>
      </c>
      <c r="F72" s="11">
        <v>10</v>
      </c>
      <c r="G72" s="11">
        <v>38</v>
      </c>
      <c r="H72" s="11">
        <v>110</v>
      </c>
      <c r="I72" s="15">
        <f t="shared" si="8"/>
        <v>34.54545454545455</v>
      </c>
      <c r="J72" s="12" t="s">
        <v>21</v>
      </c>
      <c r="K72" s="11">
        <v>9</v>
      </c>
    </row>
    <row r="73" spans="1:11" ht="14.25">
      <c r="A73" s="11">
        <v>10</v>
      </c>
      <c r="B73" s="12" t="s">
        <v>81</v>
      </c>
      <c r="C73" s="13" t="str">
        <f t="shared" si="6"/>
        <v>Савичев Никита Дмитриевич</v>
      </c>
      <c r="D73" s="14" t="str">
        <f t="shared" si="7"/>
        <v>Савичев  Н.Д.</v>
      </c>
      <c r="E73" s="11">
        <v>280114</v>
      </c>
      <c r="F73" s="11">
        <v>10</v>
      </c>
      <c r="G73" s="11">
        <v>38</v>
      </c>
      <c r="H73" s="11">
        <v>110</v>
      </c>
      <c r="I73" s="15">
        <f t="shared" si="8"/>
        <v>34.54545454545455</v>
      </c>
      <c r="J73" s="12" t="s">
        <v>21</v>
      </c>
      <c r="K73" s="11">
        <v>9</v>
      </c>
    </row>
    <row r="74" spans="1:11" ht="14.25">
      <c r="A74" s="11">
        <v>11</v>
      </c>
      <c r="B74" s="12" t="s">
        <v>82</v>
      </c>
      <c r="C74" s="13" t="str">
        <f t="shared" si="6"/>
        <v>Малышкин Дмитрий Дмитриевич</v>
      </c>
      <c r="D74" s="14" t="str">
        <f t="shared" si="7"/>
        <v>Малышкин  Д.Д.</v>
      </c>
      <c r="E74" s="11">
        <v>280114</v>
      </c>
      <c r="F74" s="11">
        <v>10</v>
      </c>
      <c r="G74" s="11">
        <v>35</v>
      </c>
      <c r="H74" s="11">
        <v>110</v>
      </c>
      <c r="I74" s="15">
        <f t="shared" si="8"/>
        <v>31.818181818181817</v>
      </c>
      <c r="J74" s="12" t="s">
        <v>21</v>
      </c>
      <c r="K74" s="11">
        <v>10</v>
      </c>
    </row>
    <row r="75" spans="1:11" ht="14.25">
      <c r="A75" s="11">
        <v>12</v>
      </c>
      <c r="B75" s="12" t="s">
        <v>83</v>
      </c>
      <c r="C75" s="13" t="str">
        <f t="shared" si="6"/>
        <v>Берсенева Ксения Владимировна</v>
      </c>
      <c r="D75" s="14" t="str">
        <f t="shared" si="7"/>
        <v>Берсенева  К.В.</v>
      </c>
      <c r="E75" s="11">
        <v>280117</v>
      </c>
      <c r="F75" s="11">
        <v>10</v>
      </c>
      <c r="G75" s="11">
        <v>33</v>
      </c>
      <c r="H75" s="11">
        <v>110</v>
      </c>
      <c r="I75" s="15">
        <f t="shared" si="8"/>
        <v>30</v>
      </c>
      <c r="J75" s="12" t="s">
        <v>21</v>
      </c>
      <c r="K75" s="11">
        <v>11</v>
      </c>
    </row>
    <row r="76" spans="1:11" ht="14.25">
      <c r="A76" s="11">
        <v>13</v>
      </c>
      <c r="B76" s="12" t="s">
        <v>84</v>
      </c>
      <c r="C76" s="13" t="str">
        <f t="shared" si="6"/>
        <v>Дьякова Дарья Андреевна</v>
      </c>
      <c r="D76" s="14" t="str">
        <f t="shared" si="7"/>
        <v>Дьякова  Д.А.</v>
      </c>
      <c r="E76" s="11">
        <v>280118</v>
      </c>
      <c r="F76" s="11">
        <v>10</v>
      </c>
      <c r="G76" s="11">
        <v>27</v>
      </c>
      <c r="H76" s="11">
        <v>110</v>
      </c>
      <c r="I76" s="15">
        <f t="shared" si="8"/>
        <v>24.545454545454547</v>
      </c>
      <c r="J76" s="12" t="s">
        <v>21</v>
      </c>
      <c r="K76" s="11">
        <v>12</v>
      </c>
    </row>
    <row r="77" spans="1:11" ht="14.25">
      <c r="A77" s="11">
        <v>14</v>
      </c>
      <c r="B77" s="12" t="s">
        <v>85</v>
      </c>
      <c r="C77" s="13" t="str">
        <f t="shared" si="6"/>
        <v>Бурдакова Ксения Сергеевна</v>
      </c>
      <c r="D77" s="14" t="str">
        <f t="shared" si="7"/>
        <v>Бурдакова  К.С.</v>
      </c>
      <c r="E77" s="11">
        <v>280103</v>
      </c>
      <c r="F77" s="11">
        <v>10</v>
      </c>
      <c r="G77" s="11">
        <v>22</v>
      </c>
      <c r="H77" s="11">
        <v>110</v>
      </c>
      <c r="I77" s="15">
        <f t="shared" si="8"/>
        <v>20</v>
      </c>
      <c r="J77" s="12" t="s">
        <v>21</v>
      </c>
      <c r="K77" s="11">
        <v>13</v>
      </c>
    </row>
    <row r="78" spans="1:11" ht="14.25">
      <c r="A78" s="11">
        <v>15</v>
      </c>
      <c r="B78" s="12" t="s">
        <v>86</v>
      </c>
      <c r="C78" s="13" t="str">
        <f t="shared" si="6"/>
        <v>Дёмина Ева Германовна</v>
      </c>
      <c r="D78" s="14" t="str">
        <f t="shared" si="7"/>
        <v>Дёмина  Е.Г.</v>
      </c>
      <c r="E78" s="11">
        <v>280117</v>
      </c>
      <c r="F78" s="11">
        <v>10</v>
      </c>
      <c r="G78" s="11">
        <v>10</v>
      </c>
      <c r="H78" s="11">
        <v>110</v>
      </c>
      <c r="I78" s="15">
        <f t="shared" si="8"/>
        <v>9.090909090909092</v>
      </c>
      <c r="J78" s="12" t="s">
        <v>21</v>
      </c>
      <c r="K78" s="11">
        <v>14</v>
      </c>
    </row>
    <row r="79" spans="1:11" ht="14.25">
      <c r="A79" s="5">
        <v>1</v>
      </c>
      <c r="B79" s="6" t="s">
        <v>87</v>
      </c>
      <c r="C79" s="7" t="str">
        <f t="shared" si="6"/>
        <v>Менделенко Виталий Евгеньевич</v>
      </c>
      <c r="D79" s="8" t="str">
        <f t="shared" si="7"/>
        <v>Менделенко  В.Е.</v>
      </c>
      <c r="E79" s="5">
        <v>280118</v>
      </c>
      <c r="F79" s="5">
        <v>11</v>
      </c>
      <c r="G79" s="5">
        <v>70</v>
      </c>
      <c r="H79" s="5">
        <v>110</v>
      </c>
      <c r="I79" s="9">
        <f t="shared" si="8"/>
        <v>63.63636363636363</v>
      </c>
      <c r="J79" s="6" t="s">
        <v>10</v>
      </c>
      <c r="K79" s="5">
        <v>1</v>
      </c>
    </row>
    <row r="80" spans="1:11" ht="14.25">
      <c r="A80" s="5">
        <v>2</v>
      </c>
      <c r="B80" s="6" t="s">
        <v>88</v>
      </c>
      <c r="C80" s="7" t="str">
        <f t="shared" si="6"/>
        <v>Шихалёв Павел Андреевич</v>
      </c>
      <c r="D80" s="8" t="str">
        <f t="shared" si="7"/>
        <v>Шихалёв  П.А.</v>
      </c>
      <c r="E80" s="5">
        <v>280103</v>
      </c>
      <c r="F80" s="5">
        <v>11</v>
      </c>
      <c r="G80" s="5">
        <v>62</v>
      </c>
      <c r="H80" s="5">
        <v>110</v>
      </c>
      <c r="I80" s="9">
        <f t="shared" si="8"/>
        <v>56.36363636363637</v>
      </c>
      <c r="J80" s="6" t="s">
        <v>10</v>
      </c>
      <c r="K80" s="5">
        <v>2</v>
      </c>
    </row>
    <row r="81" spans="1:11" ht="14.25">
      <c r="A81" s="5">
        <v>3</v>
      </c>
      <c r="B81" s="6" t="s">
        <v>89</v>
      </c>
      <c r="C81" s="7" t="str">
        <f t="shared" si="6"/>
        <v>Берсенев Федор Алексеевич</v>
      </c>
      <c r="D81" s="8" t="str">
        <f t="shared" si="7"/>
        <v>Берсенев  Ф.А.</v>
      </c>
      <c r="E81" s="5">
        <v>280101</v>
      </c>
      <c r="F81" s="5">
        <v>11</v>
      </c>
      <c r="G81" s="5">
        <v>58</v>
      </c>
      <c r="H81" s="5">
        <v>110</v>
      </c>
      <c r="I81" s="9">
        <f t="shared" si="8"/>
        <v>52.72727272727273</v>
      </c>
      <c r="J81" s="6" t="s">
        <v>10</v>
      </c>
      <c r="K81" s="5">
        <v>3</v>
      </c>
    </row>
    <row r="82" spans="1:11" ht="14.25">
      <c r="A82" s="5">
        <v>4</v>
      </c>
      <c r="B82" s="6" t="s">
        <v>90</v>
      </c>
      <c r="C82" s="7" t="str">
        <f t="shared" si="6"/>
        <v>Рыжков Роман Александрович</v>
      </c>
      <c r="D82" s="8" t="str">
        <f t="shared" si="7"/>
        <v>Рыжков  Р.А.</v>
      </c>
      <c r="E82" s="5">
        <v>280103</v>
      </c>
      <c r="F82" s="5">
        <v>11</v>
      </c>
      <c r="G82" s="5">
        <v>56</v>
      </c>
      <c r="H82" s="5">
        <v>110</v>
      </c>
      <c r="I82" s="9">
        <f t="shared" si="8"/>
        <v>50.90909090909091</v>
      </c>
      <c r="J82" s="6" t="s">
        <v>12</v>
      </c>
      <c r="K82" s="5">
        <v>4</v>
      </c>
    </row>
    <row r="83" spans="1:11" ht="14.25">
      <c r="A83" s="5">
        <v>5</v>
      </c>
      <c r="B83" s="6" t="s">
        <v>91</v>
      </c>
      <c r="C83" s="7" t="str">
        <f t="shared" si="6"/>
        <v>Головырских Юлия Вадимовна</v>
      </c>
      <c r="D83" s="8" t="str">
        <f t="shared" si="7"/>
        <v>Головырских  Ю.В.</v>
      </c>
      <c r="E83" s="5">
        <v>280118</v>
      </c>
      <c r="F83" s="5">
        <v>11</v>
      </c>
      <c r="G83" s="5">
        <v>52</v>
      </c>
      <c r="H83" s="5">
        <v>110</v>
      </c>
      <c r="I83" s="9">
        <f t="shared" si="8"/>
        <v>47.27272727272727</v>
      </c>
      <c r="J83" s="6" t="s">
        <v>12</v>
      </c>
      <c r="K83" s="5">
        <v>5</v>
      </c>
    </row>
    <row r="84" spans="1:11" ht="14.25">
      <c r="A84" s="5">
        <v>6</v>
      </c>
      <c r="B84" s="6" t="s">
        <v>92</v>
      </c>
      <c r="C84" s="7" t="str">
        <f t="shared" si="6"/>
        <v>Павлюк Александр Сергеевич</v>
      </c>
      <c r="D84" s="8" t="str">
        <f t="shared" si="7"/>
        <v>Павлюк  А.С.</v>
      </c>
      <c r="E84" s="5">
        <v>280103</v>
      </c>
      <c r="F84" s="5">
        <v>11</v>
      </c>
      <c r="G84" s="5">
        <v>44</v>
      </c>
      <c r="H84" s="5">
        <v>110</v>
      </c>
      <c r="I84" s="9">
        <f t="shared" si="8"/>
        <v>40</v>
      </c>
      <c r="J84" s="6" t="s">
        <v>12</v>
      </c>
      <c r="K84" s="5">
        <v>6</v>
      </c>
    </row>
    <row r="85" spans="1:11" ht="14.25">
      <c r="A85" s="5">
        <v>7</v>
      </c>
      <c r="B85" s="6" t="s">
        <v>93</v>
      </c>
      <c r="C85" s="7" t="str">
        <f t="shared" si="6"/>
        <v>Ельцин Кирилл Вадимович</v>
      </c>
      <c r="D85" s="8" t="str">
        <f t="shared" si="7"/>
        <v>Ельцин  К.В.</v>
      </c>
      <c r="E85" s="5">
        <v>280117</v>
      </c>
      <c r="F85" s="5">
        <v>11</v>
      </c>
      <c r="G85" s="5">
        <v>43</v>
      </c>
      <c r="H85" s="5">
        <v>110</v>
      </c>
      <c r="I85" s="9">
        <f t="shared" si="8"/>
        <v>39.09090909090909</v>
      </c>
      <c r="J85" s="6" t="s">
        <v>21</v>
      </c>
      <c r="K85" s="5">
        <v>7</v>
      </c>
    </row>
    <row r="86" spans="1:11" ht="14.25">
      <c r="A86" s="5">
        <v>8</v>
      </c>
      <c r="B86" s="6" t="s">
        <v>94</v>
      </c>
      <c r="C86" s="7" t="str">
        <f t="shared" si="6"/>
        <v>Козлов Антон Андреевич</v>
      </c>
      <c r="D86" s="8" t="str">
        <f t="shared" si="7"/>
        <v>Козлов  А.А.</v>
      </c>
      <c r="E86" s="5">
        <v>280118</v>
      </c>
      <c r="F86" s="5">
        <v>11</v>
      </c>
      <c r="G86" s="5">
        <v>27</v>
      </c>
      <c r="H86" s="5">
        <v>110</v>
      </c>
      <c r="I86" s="9">
        <f t="shared" si="8"/>
        <v>24.545454545454547</v>
      </c>
      <c r="J86" s="6" t="s">
        <v>21</v>
      </c>
      <c r="K86" s="5">
        <v>8</v>
      </c>
    </row>
    <row r="87" spans="1:11" ht="14.25">
      <c r="A87" s="5">
        <v>9</v>
      </c>
      <c r="B87" s="6" t="s">
        <v>95</v>
      </c>
      <c r="C87" s="7" t="str">
        <f t="shared" si="6"/>
        <v>Абатуров Илья Евгеньевич</v>
      </c>
      <c r="D87" s="8" t="str">
        <f t="shared" si="7"/>
        <v>Абатуров  И.Е.</v>
      </c>
      <c r="E87" s="5">
        <v>280117</v>
      </c>
      <c r="F87" s="5">
        <v>11</v>
      </c>
      <c r="G87" s="5">
        <v>26</v>
      </c>
      <c r="H87" s="5">
        <v>110</v>
      </c>
      <c r="I87" s="9">
        <f t="shared" si="8"/>
        <v>23.636363636363637</v>
      </c>
      <c r="J87" s="6" t="s">
        <v>21</v>
      </c>
      <c r="K87" s="5">
        <v>9</v>
      </c>
    </row>
    <row r="88" spans="1:11" ht="14.25">
      <c r="A88" s="5">
        <v>10</v>
      </c>
      <c r="B88" s="6" t="s">
        <v>96</v>
      </c>
      <c r="C88" s="7" t="str">
        <f t="shared" si="6"/>
        <v>Сатюков Владислав Олегович</v>
      </c>
      <c r="D88" s="8" t="str">
        <f t="shared" si="7"/>
        <v>Сатюков  В.О.</v>
      </c>
      <c r="E88" s="5">
        <v>280104</v>
      </c>
      <c r="F88" s="5">
        <v>11</v>
      </c>
      <c r="G88" s="5">
        <v>15</v>
      </c>
      <c r="H88" s="5">
        <v>110</v>
      </c>
      <c r="I88" s="9">
        <f t="shared" si="8"/>
        <v>13.636363636363637</v>
      </c>
      <c r="J88" s="6" t="s">
        <v>21</v>
      </c>
      <c r="K88" s="5">
        <v>10</v>
      </c>
    </row>
    <row r="89" spans="1:11" ht="14.25">
      <c r="A89" s="5">
        <v>11</v>
      </c>
      <c r="B89" s="6" t="s">
        <v>97</v>
      </c>
      <c r="C89" s="7" t="str">
        <f t="shared" si="6"/>
        <v>Сергеев Илья Сергеевич</v>
      </c>
      <c r="D89" s="8" t="str">
        <f t="shared" si="7"/>
        <v>Сергеев  И.С.</v>
      </c>
      <c r="E89" s="5">
        <v>280117</v>
      </c>
      <c r="F89" s="5">
        <v>11</v>
      </c>
      <c r="G89" s="5">
        <v>10</v>
      </c>
      <c r="H89" s="5">
        <v>110</v>
      </c>
      <c r="I89" s="9">
        <f t="shared" si="8"/>
        <v>9.090909090909092</v>
      </c>
      <c r="J89" s="6" t="s">
        <v>21</v>
      </c>
      <c r="K89" s="5">
        <v>11</v>
      </c>
    </row>
  </sheetData>
  <sheetProtection/>
  <autoFilter ref="E1:E89"/>
  <mergeCells count="1">
    <mergeCell ref="A1:K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микро арт</dc:creator>
  <cp:keywords/>
  <dc:description/>
  <cp:lastModifiedBy>User</cp:lastModifiedBy>
  <dcterms:created xsi:type="dcterms:W3CDTF">2021-11-21T06:42:02Z</dcterms:created>
  <dcterms:modified xsi:type="dcterms:W3CDTF">2021-11-22T08:05:29Z</dcterms:modified>
  <cp:category/>
  <cp:version/>
  <cp:contentType/>
  <cp:contentStatus/>
</cp:coreProperties>
</file>