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Литература" sheetId="4" r:id="rId1"/>
  </sheets>
  <calcPr calcId="152511"/>
</workbook>
</file>

<file path=xl/calcChain.xml><?xml version="1.0" encoding="utf-8"?>
<calcChain xmlns="http://schemas.openxmlformats.org/spreadsheetml/2006/main">
  <c r="I45" i="4" l="1"/>
  <c r="C45" i="4"/>
  <c r="D45" i="4" s="1"/>
  <c r="I44" i="4"/>
  <c r="C44" i="4"/>
  <c r="D44" i="4" s="1"/>
  <c r="I43" i="4"/>
  <c r="C43" i="4"/>
  <c r="D43" i="4" s="1"/>
  <c r="I42" i="4"/>
  <c r="D42" i="4"/>
  <c r="C42" i="4"/>
  <c r="I41" i="4"/>
  <c r="C41" i="4"/>
  <c r="D41" i="4" s="1"/>
  <c r="I40" i="4"/>
  <c r="D40" i="4"/>
  <c r="C40" i="4"/>
  <c r="I39" i="4"/>
  <c r="C39" i="4"/>
  <c r="D39" i="4" s="1"/>
  <c r="I38" i="4"/>
  <c r="C38" i="4"/>
  <c r="D38" i="4" s="1"/>
  <c r="I37" i="4"/>
  <c r="D37" i="4"/>
  <c r="C37" i="4"/>
  <c r="I36" i="4"/>
  <c r="C36" i="4"/>
  <c r="D36" i="4" s="1"/>
  <c r="I35" i="4"/>
  <c r="C35" i="4"/>
  <c r="D35" i="4" s="1"/>
  <c r="I34" i="4"/>
  <c r="C34" i="4"/>
  <c r="D34" i="4" s="1"/>
  <c r="I33" i="4"/>
  <c r="D33" i="4"/>
  <c r="C33" i="4"/>
  <c r="I32" i="4"/>
  <c r="C32" i="4"/>
  <c r="D32" i="4" s="1"/>
  <c r="I31" i="4"/>
  <c r="D31" i="4"/>
  <c r="C31" i="4"/>
  <c r="I30" i="4"/>
  <c r="C30" i="4"/>
  <c r="D30" i="4" s="1"/>
  <c r="I29" i="4"/>
  <c r="C29" i="4"/>
  <c r="D29" i="4" s="1"/>
  <c r="I28" i="4"/>
  <c r="C28" i="4"/>
  <c r="D28" i="4" s="1"/>
  <c r="I27" i="4"/>
  <c r="C27" i="4"/>
  <c r="D27" i="4" s="1"/>
  <c r="I26" i="4"/>
  <c r="D26" i="4"/>
  <c r="C26" i="4"/>
  <c r="I25" i="4"/>
  <c r="C25" i="4"/>
  <c r="D25" i="4" s="1"/>
  <c r="I24" i="4"/>
  <c r="D24" i="4"/>
  <c r="C24" i="4"/>
  <c r="I23" i="4"/>
  <c r="C23" i="4"/>
  <c r="D23" i="4" s="1"/>
  <c r="I22" i="4"/>
  <c r="C22" i="4"/>
  <c r="D22" i="4" s="1"/>
  <c r="I21" i="4"/>
  <c r="D21" i="4"/>
  <c r="C21" i="4"/>
  <c r="I20" i="4"/>
  <c r="C20" i="4"/>
  <c r="D20" i="4" s="1"/>
  <c r="I19" i="4"/>
  <c r="C19" i="4"/>
  <c r="D19" i="4" s="1"/>
  <c r="I18" i="4"/>
  <c r="C18" i="4"/>
  <c r="D18" i="4" s="1"/>
  <c r="I17" i="4"/>
  <c r="D17" i="4"/>
  <c r="C17" i="4"/>
  <c r="I16" i="4"/>
  <c r="C16" i="4"/>
  <c r="D16" i="4" s="1"/>
  <c r="I15" i="4"/>
  <c r="D15" i="4"/>
  <c r="C15" i="4"/>
  <c r="I14" i="4"/>
  <c r="C14" i="4"/>
  <c r="D14" i="4" s="1"/>
  <c r="I13" i="4"/>
  <c r="C13" i="4"/>
  <c r="D13" i="4" s="1"/>
  <c r="I12" i="4"/>
  <c r="C12" i="4"/>
  <c r="D12" i="4" s="1"/>
  <c r="I11" i="4"/>
  <c r="C11" i="4"/>
  <c r="D11" i="4" s="1"/>
  <c r="I10" i="4"/>
  <c r="D10" i="4"/>
  <c r="C10" i="4"/>
  <c r="I9" i="4"/>
  <c r="C9" i="4"/>
  <c r="D9" i="4" s="1"/>
  <c r="I8" i="4"/>
  <c r="D8" i="4"/>
  <c r="C8" i="4"/>
  <c r="I7" i="4"/>
  <c r="C7" i="4"/>
  <c r="D7" i="4" s="1"/>
  <c r="I6" i="4"/>
  <c r="C6" i="4"/>
  <c r="D6" i="4" s="1"/>
  <c r="I5" i="4"/>
  <c r="D5" i="4"/>
  <c r="C5" i="4"/>
  <c r="I4" i="4"/>
  <c r="C4" i="4"/>
  <c r="D4" i="4" s="1"/>
</calcChain>
</file>

<file path=xl/sharedStrings.xml><?xml version="1.0" encoding="utf-8"?>
<sst xmlns="http://schemas.openxmlformats.org/spreadsheetml/2006/main" count="96" uniqueCount="55">
  <si>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</si>
  <si>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</si>
  <si>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</si>
  <si>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</si>
  <si>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</si>
  <si>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</si>
  <si>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</si>
  <si>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</si>
  <si>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</si>
  <si>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Суворов Петр Иванович</t>
  </si>
  <si>
    <t>Победитель</t>
  </si>
  <si>
    <t>Викулова Ксения Алексеевна</t>
  </si>
  <si>
    <t>Призёр</t>
  </si>
  <si>
    <t>Трибунская Маргарита Александровна</t>
  </si>
  <si>
    <t>Стадухин Ян Александрович</t>
  </si>
  <si>
    <t>Балашова Светлана Викторовна</t>
  </si>
  <si>
    <t>Участник</t>
  </si>
  <si>
    <t>Ляпин Владислав Денисович</t>
  </si>
  <si>
    <t>Бабичева Маргарита Ивановна</t>
  </si>
  <si>
    <t>Титова Анастасия Алексеевна</t>
  </si>
  <si>
    <t>Бухова Полина Сергеевна</t>
  </si>
  <si>
    <t>Сорокина Екатерина Алексеевна</t>
  </si>
  <si>
    <t>Мохирева Екатерина Васильевна</t>
  </si>
  <si>
    <t>Рябцева Анжела Александровна</t>
  </si>
  <si>
    <t>Тегенцева Юлия Евгеньевна</t>
  </si>
  <si>
    <t>Манькова Анастасия Павловна</t>
  </si>
  <si>
    <t>Сорокин Илья Сергеевич</t>
  </si>
  <si>
    <t>Харсанов Олег Александрович</t>
  </si>
  <si>
    <t>Ступина Виктория Алексеевна</t>
  </si>
  <si>
    <t>Баженов Владислав Васильевич</t>
  </si>
  <si>
    <t>Ильиных Арсенй Алексеевич</t>
  </si>
  <si>
    <t>Пантелеев Илья Михайлович</t>
  </si>
  <si>
    <t>Вялкова Вероника Николаевна</t>
  </si>
  <si>
    <t>Белоносов Степан Сергеевич</t>
  </si>
  <si>
    <t>Вербкина Ксения Артемовна</t>
  </si>
  <si>
    <t>Язовских Евгений Викторович</t>
  </si>
  <si>
    <t>Дериглазова Анна Евгеньевна</t>
  </si>
  <si>
    <t>Меньщикова Екатерина Витальевна</t>
  </si>
  <si>
    <t>Степанова Ксения Владленовна</t>
  </si>
  <si>
    <t>Гарипов Максим Вадимович</t>
  </si>
  <si>
    <t>Корякин Александр Иванович</t>
  </si>
  <si>
    <t>Сукиасян Георгий Тигранович</t>
  </si>
  <si>
    <t>Коростелева Ая Романовна</t>
  </si>
  <si>
    <t>Зяблицева Полина Георгиевна</t>
  </si>
  <si>
    <t>Прасолова Алина Александровна</t>
  </si>
  <si>
    <t>Хвостанцева Анастасия Александровна</t>
  </si>
  <si>
    <t>Харитонова Алина Юрьевна</t>
  </si>
  <si>
    <t>Юдина Людмила Витальевна</t>
  </si>
  <si>
    <t>Кузнецова Дарья Андреевна</t>
  </si>
  <si>
    <t>Боброва Яна Романовна</t>
  </si>
  <si>
    <t>Гаврилин Антон Алексеевич</t>
  </si>
  <si>
    <t>Карабан Диана Григорьевна</t>
  </si>
  <si>
    <t>Николаева Алина Юрьевна</t>
  </si>
  <si>
    <t>Мельникова Юлия Андреевна</t>
  </si>
  <si>
    <t>Протокол муниципального этапа олимпиады по литературе              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</si>
</sst>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showOutlineSymbols="0" showWhiteSpace="0" zoomScale="145" zoomScaleNormal="145" workbookViewId="0">
      <selection activeCell="M7" sqref="M7"/>
    </sheetView>
  </sheetViews>
  <sheetFormatPr defaultColWidth="8.85546875" defaultRowHeight="14.25" x14ac:dyDescent="0.2"/>
  <cols>
    <col min="1" max="1" width="5" style="16" customWidth="1"/>
    <col min="2" max="2" width="10.42578125" style="10" hidden="1" customWidth="1"/>
    <col min="3" max="3" width="18" style="10" hidden="1" customWidth="1"/>
    <col min="4" max="4" width="18.7109375" style="10" customWidth="1"/>
    <col min="5" max="5" width="8.140625" style="16" customWidth="1"/>
    <col min="6" max="7" width="7.28515625" style="16" customWidth="1"/>
    <col min="8" max="8" width="11" style="16" customWidth="1"/>
    <col min="9" max="9" width="8.5703125" style="16" customWidth="1"/>
    <col min="10" max="10" width="13" style="10" customWidth="1"/>
    <col min="11" max="11" width="13.140625" style="16" customWidth="1"/>
    <col min="12" max="16384" width="8.85546875" style="10"/>
  </cols>
  <sheetData>
    <row r="1" spans="1:11" s="1" customFormat="1" ht="40.5" customHeight="1" x14ac:dyDescent="0.25">
      <c r="A1" s="17" t="s">
        <v>54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45" si="0">TRIM(B4)</f>
        <v>Суворов Петр Иванович</v>
      </c>
      <c r="D4" s="8" t="str">
        <f t="shared" ref="D4:D45" si="1">CONCATENATE(LEFT(C4,FIND(" ",C4,1))," ",MID(C4,FIND(" ",C4,1)+1,1),".",MID(C4,FIND(" ",C4,FIND(" ",C4,1)+1)+1,1),".")</f>
        <v>Суворов  П.И.</v>
      </c>
      <c r="E4" s="5">
        <v>280101</v>
      </c>
      <c r="F4" s="5">
        <v>7</v>
      </c>
      <c r="G4" s="5">
        <v>38</v>
      </c>
      <c r="H4" s="5">
        <v>50</v>
      </c>
      <c r="I4" s="9">
        <f t="shared" ref="I4:I45" si="2">G4*100/H4</f>
        <v>76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Викулова Ксения Алексеевна</v>
      </c>
      <c r="D5" s="8" t="str">
        <f t="shared" si="1"/>
        <v>Викулова  К.А.</v>
      </c>
      <c r="E5" s="5">
        <v>280101</v>
      </c>
      <c r="F5" s="5">
        <v>7</v>
      </c>
      <c r="G5" s="5">
        <v>31</v>
      </c>
      <c r="H5" s="5">
        <v>50</v>
      </c>
      <c r="I5" s="9">
        <f t="shared" si="2"/>
        <v>62</v>
      </c>
      <c r="J5" s="6" t="s">
        <v>12</v>
      </c>
      <c r="K5" s="5">
        <v>2</v>
      </c>
    </row>
    <row r="6" spans="1:11" x14ac:dyDescent="0.2">
      <c r="A6" s="5">
        <v>3</v>
      </c>
      <c r="B6" s="6" t="s">
        <v>13</v>
      </c>
      <c r="C6" s="7" t="str">
        <f t="shared" si="0"/>
        <v>Трибунская Маргарита Александровна</v>
      </c>
      <c r="D6" s="8" t="str">
        <f t="shared" si="1"/>
        <v>Трибунская  М.А.</v>
      </c>
      <c r="E6" s="5">
        <v>280103</v>
      </c>
      <c r="F6" s="5">
        <v>7</v>
      </c>
      <c r="G6" s="5">
        <v>27</v>
      </c>
      <c r="H6" s="5">
        <v>50</v>
      </c>
      <c r="I6" s="9">
        <f t="shared" si="2"/>
        <v>54</v>
      </c>
      <c r="J6" s="6" t="s">
        <v>12</v>
      </c>
      <c r="K6" s="5">
        <v>3</v>
      </c>
    </row>
    <row r="7" spans="1:11" x14ac:dyDescent="0.2">
      <c r="A7" s="5">
        <v>4</v>
      </c>
      <c r="B7" s="6" t="s">
        <v>14</v>
      </c>
      <c r="C7" s="7" t="str">
        <f t="shared" si="0"/>
        <v>Стадухин Ян Александрович</v>
      </c>
      <c r="D7" s="8" t="str">
        <f t="shared" si="1"/>
        <v>Стадухин  Я.А.</v>
      </c>
      <c r="E7" s="5">
        <v>280118</v>
      </c>
      <c r="F7" s="5">
        <v>7</v>
      </c>
      <c r="G7" s="5">
        <v>26</v>
      </c>
      <c r="H7" s="5">
        <v>50</v>
      </c>
      <c r="I7" s="9">
        <f t="shared" si="2"/>
        <v>52</v>
      </c>
      <c r="J7" s="6" t="s">
        <v>12</v>
      </c>
      <c r="K7" s="5">
        <v>4</v>
      </c>
    </row>
    <row r="8" spans="1:11" x14ac:dyDescent="0.2">
      <c r="A8" s="5">
        <v>5</v>
      </c>
      <c r="B8" s="6" t="s">
        <v>15</v>
      </c>
      <c r="C8" s="7" t="str">
        <f t="shared" si="0"/>
        <v>Балашова Светлана Викторовна</v>
      </c>
      <c r="D8" s="8" t="str">
        <f t="shared" si="1"/>
        <v>Балашова  С.В.</v>
      </c>
      <c r="E8" s="5">
        <v>280103</v>
      </c>
      <c r="F8" s="5">
        <v>7</v>
      </c>
      <c r="G8" s="5">
        <v>24</v>
      </c>
      <c r="H8" s="5">
        <v>50</v>
      </c>
      <c r="I8" s="9">
        <f t="shared" si="2"/>
        <v>48</v>
      </c>
      <c r="J8" s="6" t="s">
        <v>12</v>
      </c>
      <c r="K8" s="5">
        <v>5</v>
      </c>
    </row>
    <row r="9" spans="1:11" x14ac:dyDescent="0.2">
      <c r="A9" s="5">
        <v>6</v>
      </c>
      <c r="B9" s="6" t="s">
        <v>17</v>
      </c>
      <c r="C9" s="7" t="str">
        <f t="shared" si="0"/>
        <v>Ляпин Владислав Денисович</v>
      </c>
      <c r="D9" s="8" t="str">
        <f t="shared" si="1"/>
        <v>Ляпин  В.Д.</v>
      </c>
      <c r="E9" s="5">
        <v>280103</v>
      </c>
      <c r="F9" s="5">
        <v>7</v>
      </c>
      <c r="G9" s="5">
        <v>24</v>
      </c>
      <c r="H9" s="5">
        <v>50</v>
      </c>
      <c r="I9" s="9">
        <f t="shared" si="2"/>
        <v>48</v>
      </c>
      <c r="J9" s="6" t="s">
        <v>12</v>
      </c>
      <c r="K9" s="5">
        <v>5</v>
      </c>
    </row>
    <row r="10" spans="1:11" x14ac:dyDescent="0.2">
      <c r="A10" s="5">
        <v>7</v>
      </c>
      <c r="B10" s="6" t="s">
        <v>18</v>
      </c>
      <c r="C10" s="7" t="str">
        <f t="shared" si="0"/>
        <v>Бабичева Маргарита Ивановна</v>
      </c>
      <c r="D10" s="8" t="str">
        <f t="shared" si="1"/>
        <v>Бабичева  М.И.</v>
      </c>
      <c r="E10" s="5">
        <v>280118</v>
      </c>
      <c r="F10" s="5">
        <v>7</v>
      </c>
      <c r="G10" s="5">
        <v>17</v>
      </c>
      <c r="H10" s="5">
        <v>100</v>
      </c>
      <c r="I10" s="9">
        <f t="shared" si="2"/>
        <v>17</v>
      </c>
      <c r="J10" s="6" t="s">
        <v>16</v>
      </c>
      <c r="K10" s="5">
        <v>6</v>
      </c>
    </row>
    <row r="11" spans="1:11" x14ac:dyDescent="0.2">
      <c r="A11" s="5">
        <v>8</v>
      </c>
      <c r="B11" s="6" t="s">
        <v>19</v>
      </c>
      <c r="C11" s="7" t="str">
        <f t="shared" si="0"/>
        <v>Титова Анастасия Алексеевна</v>
      </c>
      <c r="D11" s="8" t="str">
        <f t="shared" si="1"/>
        <v>Титова  А.А.</v>
      </c>
      <c r="E11" s="5">
        <v>280101</v>
      </c>
      <c r="F11" s="5">
        <v>7</v>
      </c>
      <c r="G11" s="5">
        <v>17</v>
      </c>
      <c r="H11" s="5">
        <v>100</v>
      </c>
      <c r="I11" s="9">
        <f t="shared" si="2"/>
        <v>17</v>
      </c>
      <c r="J11" s="6" t="s">
        <v>16</v>
      </c>
      <c r="K11" s="5">
        <v>6</v>
      </c>
    </row>
    <row r="12" spans="1:11" x14ac:dyDescent="0.2">
      <c r="A12" s="5">
        <v>9</v>
      </c>
      <c r="B12" s="6" t="s">
        <v>20</v>
      </c>
      <c r="C12" s="7" t="str">
        <f t="shared" si="0"/>
        <v>Бухова Полина Сергеевна</v>
      </c>
      <c r="D12" s="8" t="str">
        <f t="shared" si="1"/>
        <v>Бухова  П.С.</v>
      </c>
      <c r="E12" s="5">
        <v>280108</v>
      </c>
      <c r="F12" s="5">
        <v>7</v>
      </c>
      <c r="G12" s="5">
        <v>15</v>
      </c>
      <c r="H12" s="5">
        <v>100</v>
      </c>
      <c r="I12" s="9">
        <f t="shared" si="2"/>
        <v>15</v>
      </c>
      <c r="J12" s="6" t="s">
        <v>16</v>
      </c>
      <c r="K12" s="5">
        <v>7</v>
      </c>
    </row>
    <row r="13" spans="1:11" x14ac:dyDescent="0.2">
      <c r="A13" s="5">
        <v>10</v>
      </c>
      <c r="B13" s="6" t="s">
        <v>21</v>
      </c>
      <c r="C13" s="7" t="str">
        <f t="shared" si="0"/>
        <v>Сорокина Екатерина Алексеевна</v>
      </c>
      <c r="D13" s="8" t="str">
        <f t="shared" si="1"/>
        <v>Сорокина  Е.А.</v>
      </c>
      <c r="E13" s="5">
        <v>280108</v>
      </c>
      <c r="F13" s="5">
        <v>7</v>
      </c>
      <c r="G13" s="5">
        <v>10</v>
      </c>
      <c r="H13" s="5">
        <v>100</v>
      </c>
      <c r="I13" s="9">
        <f t="shared" si="2"/>
        <v>10</v>
      </c>
      <c r="J13" s="6" t="s">
        <v>16</v>
      </c>
      <c r="K13" s="5">
        <v>8</v>
      </c>
    </row>
    <row r="14" spans="1:11" x14ac:dyDescent="0.2">
      <c r="A14" s="5">
        <v>11</v>
      </c>
      <c r="B14" s="6" t="s">
        <v>22</v>
      </c>
      <c r="C14" s="7" t="str">
        <f t="shared" si="0"/>
        <v>Мохирева Екатерина Васильевна</v>
      </c>
      <c r="D14" s="8" t="str">
        <f t="shared" si="1"/>
        <v>Мохирева  Е.В.</v>
      </c>
      <c r="E14" s="5">
        <v>280118</v>
      </c>
      <c r="F14" s="5">
        <v>7</v>
      </c>
      <c r="G14" s="5">
        <v>9</v>
      </c>
      <c r="H14" s="5">
        <v>100</v>
      </c>
      <c r="I14" s="9">
        <f t="shared" si="2"/>
        <v>9</v>
      </c>
      <c r="J14" s="6" t="s">
        <v>16</v>
      </c>
      <c r="K14" s="5">
        <v>9</v>
      </c>
    </row>
    <row r="15" spans="1:11" x14ac:dyDescent="0.2">
      <c r="A15" s="5">
        <v>12</v>
      </c>
      <c r="B15" s="6" t="s">
        <v>23</v>
      </c>
      <c r="C15" s="7" t="str">
        <f t="shared" si="0"/>
        <v>Рябцева Анжела Александровна</v>
      </c>
      <c r="D15" s="8" t="str">
        <f t="shared" si="1"/>
        <v>Рябцева  А.А.</v>
      </c>
      <c r="E15" s="5">
        <v>280122</v>
      </c>
      <c r="F15" s="5">
        <v>7</v>
      </c>
      <c r="G15" s="5">
        <v>4</v>
      </c>
      <c r="H15" s="5">
        <v>100</v>
      </c>
      <c r="I15" s="9">
        <f t="shared" si="2"/>
        <v>4</v>
      </c>
      <c r="J15" s="6" t="s">
        <v>16</v>
      </c>
      <c r="K15" s="5">
        <v>10</v>
      </c>
    </row>
    <row r="16" spans="1:11" x14ac:dyDescent="0.2">
      <c r="A16" s="5">
        <v>13</v>
      </c>
      <c r="B16" s="6" t="s">
        <v>24</v>
      </c>
      <c r="C16" s="7" t="str">
        <f t="shared" si="0"/>
        <v>Тегенцева Юлия Евгеньевна</v>
      </c>
      <c r="D16" s="8" t="str">
        <f t="shared" si="1"/>
        <v>Тегенцева  Ю.Е.</v>
      </c>
      <c r="E16" s="5">
        <v>280105</v>
      </c>
      <c r="F16" s="5">
        <v>7</v>
      </c>
      <c r="G16" s="5">
        <v>4</v>
      </c>
      <c r="H16" s="5">
        <v>100</v>
      </c>
      <c r="I16" s="9">
        <f t="shared" si="2"/>
        <v>4</v>
      </c>
      <c r="J16" s="6" t="s">
        <v>16</v>
      </c>
      <c r="K16" s="5">
        <v>10</v>
      </c>
    </row>
    <row r="17" spans="1:11" x14ac:dyDescent="0.2">
      <c r="A17" s="5">
        <v>14</v>
      </c>
      <c r="B17" s="6" t="s">
        <v>25</v>
      </c>
      <c r="C17" s="7" t="str">
        <f t="shared" si="0"/>
        <v>Манькова Анастасия Павловна</v>
      </c>
      <c r="D17" s="8" t="str">
        <f t="shared" si="1"/>
        <v>Манькова  А.П.</v>
      </c>
      <c r="E17" s="5">
        <v>280103</v>
      </c>
      <c r="F17" s="5">
        <v>7</v>
      </c>
      <c r="G17" s="5">
        <v>3</v>
      </c>
      <c r="H17" s="5">
        <v>100</v>
      </c>
      <c r="I17" s="9">
        <f t="shared" si="2"/>
        <v>3</v>
      </c>
      <c r="J17" s="6" t="s">
        <v>16</v>
      </c>
      <c r="K17" s="5">
        <v>11</v>
      </c>
    </row>
    <row r="18" spans="1:11" x14ac:dyDescent="0.2">
      <c r="A18" s="5">
        <v>15</v>
      </c>
      <c r="B18" s="6" t="s">
        <v>26</v>
      </c>
      <c r="C18" s="7" t="str">
        <f t="shared" si="0"/>
        <v>Сорокин Илья Сергеевич</v>
      </c>
      <c r="D18" s="8" t="str">
        <f t="shared" si="1"/>
        <v>Сорокин  И.С.</v>
      </c>
      <c r="E18" s="5">
        <v>280108</v>
      </c>
      <c r="F18" s="5">
        <v>7</v>
      </c>
      <c r="G18" s="5">
        <v>3</v>
      </c>
      <c r="H18" s="5">
        <v>100</v>
      </c>
      <c r="I18" s="9">
        <f t="shared" si="2"/>
        <v>3</v>
      </c>
      <c r="J18" s="6" t="s">
        <v>16</v>
      </c>
      <c r="K18" s="5">
        <v>11</v>
      </c>
    </row>
    <row r="19" spans="1:11" x14ac:dyDescent="0.2">
      <c r="A19" s="5">
        <v>16</v>
      </c>
      <c r="B19" s="6" t="s">
        <v>27</v>
      </c>
      <c r="C19" s="7" t="str">
        <f t="shared" si="0"/>
        <v>Харсанов Олег Александрович</v>
      </c>
      <c r="D19" s="8" t="str">
        <f t="shared" si="1"/>
        <v>Харсанов  О.А.</v>
      </c>
      <c r="E19" s="5">
        <v>280103</v>
      </c>
      <c r="F19" s="5">
        <v>7</v>
      </c>
      <c r="G19" s="5">
        <v>2</v>
      </c>
      <c r="H19" s="5">
        <v>100</v>
      </c>
      <c r="I19" s="9">
        <f t="shared" si="2"/>
        <v>2</v>
      </c>
      <c r="J19" s="6" t="s">
        <v>16</v>
      </c>
      <c r="K19" s="5">
        <v>12</v>
      </c>
    </row>
    <row r="20" spans="1:11" x14ac:dyDescent="0.2">
      <c r="A20" s="5">
        <v>17</v>
      </c>
      <c r="B20" s="6" t="s">
        <v>28</v>
      </c>
      <c r="C20" s="7" t="str">
        <f t="shared" si="0"/>
        <v>Ступина Виктория Алексеевна</v>
      </c>
      <c r="D20" s="8" t="str">
        <f t="shared" si="1"/>
        <v>Ступина  В.А.</v>
      </c>
      <c r="E20" s="5">
        <v>280113</v>
      </c>
      <c r="F20" s="5">
        <v>7</v>
      </c>
      <c r="G20" s="5">
        <v>0</v>
      </c>
      <c r="H20" s="5">
        <v>100</v>
      </c>
      <c r="I20" s="9">
        <f t="shared" si="2"/>
        <v>0</v>
      </c>
      <c r="J20" s="6" t="s">
        <v>16</v>
      </c>
      <c r="K20" s="5">
        <v>13</v>
      </c>
    </row>
    <row r="21" spans="1:11" x14ac:dyDescent="0.2">
      <c r="A21" s="5">
        <v>18</v>
      </c>
      <c r="B21" s="6" t="s">
        <v>29</v>
      </c>
      <c r="C21" s="7" t="str">
        <f t="shared" si="0"/>
        <v>Баженов Владислав Васильевич</v>
      </c>
      <c r="D21" s="8" t="str">
        <f t="shared" si="1"/>
        <v>Баженов  В.В.</v>
      </c>
      <c r="E21" s="5">
        <v>280126</v>
      </c>
      <c r="F21" s="5">
        <v>7</v>
      </c>
      <c r="G21" s="5">
        <v>0</v>
      </c>
      <c r="H21" s="5">
        <v>100</v>
      </c>
      <c r="I21" s="9">
        <f t="shared" si="2"/>
        <v>0</v>
      </c>
      <c r="J21" s="6" t="s">
        <v>16</v>
      </c>
      <c r="K21" s="5">
        <v>13</v>
      </c>
    </row>
    <row r="22" spans="1:11" x14ac:dyDescent="0.2">
      <c r="A22" s="5">
        <v>19</v>
      </c>
      <c r="B22" s="6" t="s">
        <v>30</v>
      </c>
      <c r="C22" s="7" t="str">
        <f t="shared" si="0"/>
        <v>Ильиных Арсенй Алексеевич</v>
      </c>
      <c r="D22" s="8" t="str">
        <f t="shared" si="1"/>
        <v>Ильиных  А.А.</v>
      </c>
      <c r="E22" s="5">
        <v>280126</v>
      </c>
      <c r="F22" s="5">
        <v>7</v>
      </c>
      <c r="G22" s="5">
        <v>0</v>
      </c>
      <c r="H22" s="5">
        <v>100</v>
      </c>
      <c r="I22" s="9">
        <f t="shared" si="2"/>
        <v>0</v>
      </c>
      <c r="J22" s="6" t="s">
        <v>16</v>
      </c>
      <c r="K22" s="5">
        <v>13</v>
      </c>
    </row>
    <row r="23" spans="1:11" x14ac:dyDescent="0.2">
      <c r="A23" s="5">
        <v>20</v>
      </c>
      <c r="B23" s="6" t="s">
        <v>31</v>
      </c>
      <c r="C23" s="7" t="str">
        <f t="shared" si="0"/>
        <v>Пантелеев Илья Михайлович</v>
      </c>
      <c r="D23" s="8" t="str">
        <f t="shared" si="1"/>
        <v>Пантелеев  И.М.</v>
      </c>
      <c r="E23" s="5">
        <v>280108</v>
      </c>
      <c r="F23" s="5">
        <v>7</v>
      </c>
      <c r="G23" s="5">
        <v>0</v>
      </c>
      <c r="H23" s="5">
        <v>100</v>
      </c>
      <c r="I23" s="9">
        <f t="shared" si="2"/>
        <v>0</v>
      </c>
      <c r="J23" s="6" t="s">
        <v>16</v>
      </c>
      <c r="K23" s="5">
        <v>13</v>
      </c>
    </row>
    <row r="24" spans="1:11" x14ac:dyDescent="0.2">
      <c r="A24" s="5">
        <v>21</v>
      </c>
      <c r="B24" s="6" t="s">
        <v>32</v>
      </c>
      <c r="C24" s="7" t="str">
        <f t="shared" si="0"/>
        <v>Вялкова Вероника Николаевна</v>
      </c>
      <c r="D24" s="8" t="str">
        <f t="shared" si="1"/>
        <v>Вялкова  В.Н.</v>
      </c>
      <c r="E24" s="5">
        <v>280122</v>
      </c>
      <c r="F24" s="5">
        <v>7</v>
      </c>
      <c r="G24" s="5">
        <v>0</v>
      </c>
      <c r="H24" s="5">
        <v>100</v>
      </c>
      <c r="I24" s="9">
        <f t="shared" si="2"/>
        <v>0</v>
      </c>
      <c r="J24" s="6" t="s">
        <v>16</v>
      </c>
      <c r="K24" s="5">
        <v>13</v>
      </c>
    </row>
    <row r="25" spans="1:11" x14ac:dyDescent="0.2">
      <c r="A25" s="5">
        <v>22</v>
      </c>
      <c r="B25" s="6" t="s">
        <v>33</v>
      </c>
      <c r="C25" s="7" t="str">
        <f t="shared" si="0"/>
        <v>Белоносов Степан Сергеевич</v>
      </c>
      <c r="D25" s="8" t="str">
        <f t="shared" si="1"/>
        <v>Белоносов  С.С.</v>
      </c>
      <c r="E25" s="5">
        <v>280117</v>
      </c>
      <c r="F25" s="5">
        <v>7</v>
      </c>
      <c r="G25" s="5">
        <v>0</v>
      </c>
      <c r="H25" s="5">
        <v>100</v>
      </c>
      <c r="I25" s="9">
        <f t="shared" si="2"/>
        <v>0</v>
      </c>
      <c r="J25" s="6" t="s">
        <v>16</v>
      </c>
      <c r="K25" s="5">
        <v>13</v>
      </c>
    </row>
    <row r="26" spans="1:11" x14ac:dyDescent="0.2">
      <c r="A26" s="5">
        <v>23</v>
      </c>
      <c r="B26" s="6" t="s">
        <v>34</v>
      </c>
      <c r="C26" s="7" t="str">
        <f t="shared" si="0"/>
        <v>Вербкина Ксения Артемовна</v>
      </c>
      <c r="D26" s="8" t="str">
        <f t="shared" si="1"/>
        <v>Вербкина  К.А.</v>
      </c>
      <c r="E26" s="5">
        <v>280103</v>
      </c>
      <c r="F26" s="5">
        <v>7</v>
      </c>
      <c r="G26" s="5">
        <v>0</v>
      </c>
      <c r="H26" s="5">
        <v>100</v>
      </c>
      <c r="I26" s="9">
        <f t="shared" si="2"/>
        <v>0</v>
      </c>
      <c r="J26" s="6" t="s">
        <v>16</v>
      </c>
      <c r="K26" s="5">
        <v>13</v>
      </c>
    </row>
    <row r="27" spans="1:11" x14ac:dyDescent="0.2">
      <c r="A27" s="5">
        <v>24</v>
      </c>
      <c r="B27" s="6" t="s">
        <v>35</v>
      </c>
      <c r="C27" s="7" t="str">
        <f t="shared" si="0"/>
        <v>Язовских Евгений Викторович</v>
      </c>
      <c r="D27" s="8" t="str">
        <f t="shared" si="1"/>
        <v>Язовских  Е.В.</v>
      </c>
      <c r="E27" s="5">
        <v>280108</v>
      </c>
      <c r="F27" s="5">
        <v>7</v>
      </c>
      <c r="G27" s="5">
        <v>0</v>
      </c>
      <c r="H27" s="5">
        <v>100</v>
      </c>
      <c r="I27" s="9">
        <f t="shared" si="2"/>
        <v>0</v>
      </c>
      <c r="J27" s="6" t="s">
        <v>16</v>
      </c>
      <c r="K27" s="5">
        <v>13</v>
      </c>
    </row>
    <row r="28" spans="1:11" x14ac:dyDescent="0.2">
      <c r="A28" s="11">
        <v>1</v>
      </c>
      <c r="B28" s="12" t="s">
        <v>36</v>
      </c>
      <c r="C28" s="13" t="str">
        <f t="shared" si="0"/>
        <v>Дериглазова Анна Евгеньевна</v>
      </c>
      <c r="D28" s="14" t="str">
        <f t="shared" si="1"/>
        <v>Дериглазова  А.Е.</v>
      </c>
      <c r="E28" s="11">
        <v>280103</v>
      </c>
      <c r="F28" s="11">
        <v>8</v>
      </c>
      <c r="G28" s="11">
        <v>20</v>
      </c>
      <c r="H28" s="11">
        <v>45</v>
      </c>
      <c r="I28" s="15">
        <f t="shared" si="2"/>
        <v>44.444444444444443</v>
      </c>
      <c r="J28" s="12" t="s">
        <v>10</v>
      </c>
      <c r="K28" s="11">
        <v>1</v>
      </c>
    </row>
    <row r="29" spans="1:11" x14ac:dyDescent="0.2">
      <c r="A29" s="11">
        <v>2</v>
      </c>
      <c r="B29" s="12" t="s">
        <v>37</v>
      </c>
      <c r="C29" s="13" t="str">
        <f t="shared" si="0"/>
        <v>Меньщикова Екатерина Витальевна</v>
      </c>
      <c r="D29" s="14" t="str">
        <f t="shared" si="1"/>
        <v>Меньщикова  Е.В.</v>
      </c>
      <c r="E29" s="11">
        <v>280103</v>
      </c>
      <c r="F29" s="11">
        <v>8</v>
      </c>
      <c r="G29" s="11">
        <v>18</v>
      </c>
      <c r="H29" s="11">
        <v>45</v>
      </c>
      <c r="I29" s="15">
        <f t="shared" si="2"/>
        <v>40</v>
      </c>
      <c r="J29" s="12" t="s">
        <v>12</v>
      </c>
      <c r="K29" s="11">
        <v>2</v>
      </c>
    </row>
    <row r="30" spans="1:11" x14ac:dyDescent="0.2">
      <c r="A30" s="11">
        <v>3</v>
      </c>
      <c r="B30" s="12" t="s">
        <v>38</v>
      </c>
      <c r="C30" s="13" t="str">
        <f t="shared" si="0"/>
        <v>Степанова Ксения Владленовна</v>
      </c>
      <c r="D30" s="14" t="str">
        <f t="shared" si="1"/>
        <v>Степанова  К.В.</v>
      </c>
      <c r="E30" s="11">
        <v>280105</v>
      </c>
      <c r="F30" s="11">
        <v>8</v>
      </c>
      <c r="G30" s="11">
        <v>15</v>
      </c>
      <c r="H30" s="11">
        <v>45</v>
      </c>
      <c r="I30" s="15">
        <f t="shared" si="2"/>
        <v>33.333333333333336</v>
      </c>
      <c r="J30" s="12" t="s">
        <v>16</v>
      </c>
      <c r="K30" s="11">
        <v>3</v>
      </c>
    </row>
    <row r="31" spans="1:11" x14ac:dyDescent="0.2">
      <c r="A31" s="11">
        <v>4</v>
      </c>
      <c r="B31" s="12" t="s">
        <v>39</v>
      </c>
      <c r="C31" s="13" t="str">
        <f t="shared" si="0"/>
        <v>Гарипов Максим Вадимович</v>
      </c>
      <c r="D31" s="14" t="str">
        <f t="shared" si="1"/>
        <v>Гарипов  М.В.</v>
      </c>
      <c r="E31" s="11">
        <v>280126</v>
      </c>
      <c r="F31" s="11">
        <v>8</v>
      </c>
      <c r="G31" s="11">
        <v>9</v>
      </c>
      <c r="H31" s="11">
        <v>45</v>
      </c>
      <c r="I31" s="15">
        <f t="shared" si="2"/>
        <v>20</v>
      </c>
      <c r="J31" s="12" t="s">
        <v>16</v>
      </c>
      <c r="K31" s="11">
        <v>4</v>
      </c>
    </row>
    <row r="32" spans="1:11" x14ac:dyDescent="0.2">
      <c r="A32" s="11">
        <v>5</v>
      </c>
      <c r="B32" s="12" t="s">
        <v>40</v>
      </c>
      <c r="C32" s="13" t="str">
        <f t="shared" si="0"/>
        <v>Корякин Александр Иванович</v>
      </c>
      <c r="D32" s="14" t="str">
        <f t="shared" si="1"/>
        <v>Корякин  А.И.</v>
      </c>
      <c r="E32" s="11">
        <v>280126</v>
      </c>
      <c r="F32" s="11">
        <v>8</v>
      </c>
      <c r="G32" s="11">
        <v>8</v>
      </c>
      <c r="H32" s="11">
        <v>45</v>
      </c>
      <c r="I32" s="15">
        <f t="shared" si="2"/>
        <v>17.777777777777779</v>
      </c>
      <c r="J32" s="12" t="s">
        <v>16</v>
      </c>
      <c r="K32" s="11">
        <v>5</v>
      </c>
    </row>
    <row r="33" spans="1:11" x14ac:dyDescent="0.2">
      <c r="A33" s="11">
        <v>6</v>
      </c>
      <c r="B33" s="12" t="s">
        <v>41</v>
      </c>
      <c r="C33" s="13" t="str">
        <f t="shared" si="0"/>
        <v>Сукиасян Георгий Тигранович</v>
      </c>
      <c r="D33" s="14" t="str">
        <f t="shared" si="1"/>
        <v>Сукиасян  Г.Т.</v>
      </c>
      <c r="E33" s="11">
        <v>280123</v>
      </c>
      <c r="F33" s="11">
        <v>8</v>
      </c>
      <c r="G33" s="11">
        <v>7</v>
      </c>
      <c r="H33" s="11">
        <v>45</v>
      </c>
      <c r="I33" s="15">
        <f t="shared" si="2"/>
        <v>15.555555555555555</v>
      </c>
      <c r="J33" s="12" t="s">
        <v>16</v>
      </c>
      <c r="K33" s="11">
        <v>6</v>
      </c>
    </row>
    <row r="34" spans="1:11" x14ac:dyDescent="0.2">
      <c r="A34" s="11">
        <v>7</v>
      </c>
      <c r="B34" s="12" t="s">
        <v>42</v>
      </c>
      <c r="C34" s="13" t="str">
        <f t="shared" si="0"/>
        <v>Коростелева Ая Романовна</v>
      </c>
      <c r="D34" s="14" t="str">
        <f t="shared" si="1"/>
        <v>Коростелева  А.Р.</v>
      </c>
      <c r="E34" s="11">
        <v>280113</v>
      </c>
      <c r="F34" s="11">
        <v>8</v>
      </c>
      <c r="G34" s="11">
        <v>6</v>
      </c>
      <c r="H34" s="11">
        <v>45</v>
      </c>
      <c r="I34" s="15">
        <f t="shared" si="2"/>
        <v>13.333333333333334</v>
      </c>
      <c r="J34" s="12" t="s">
        <v>16</v>
      </c>
      <c r="K34" s="11">
        <v>7</v>
      </c>
    </row>
    <row r="35" spans="1:11" x14ac:dyDescent="0.2">
      <c r="A35" s="11">
        <v>8</v>
      </c>
      <c r="B35" s="12" t="s">
        <v>43</v>
      </c>
      <c r="C35" s="13" t="str">
        <f t="shared" si="0"/>
        <v>Зяблицева Полина Георгиевна</v>
      </c>
      <c r="D35" s="14" t="str">
        <f t="shared" si="1"/>
        <v>Зяблицева  П.Г.</v>
      </c>
      <c r="E35" s="11">
        <v>280103</v>
      </c>
      <c r="F35" s="11">
        <v>8</v>
      </c>
      <c r="G35" s="11">
        <v>5</v>
      </c>
      <c r="H35" s="11">
        <v>45</v>
      </c>
      <c r="I35" s="15">
        <f t="shared" si="2"/>
        <v>11.111111111111111</v>
      </c>
      <c r="J35" s="12" t="s">
        <v>16</v>
      </c>
      <c r="K35" s="11">
        <v>8</v>
      </c>
    </row>
    <row r="36" spans="1:11" x14ac:dyDescent="0.2">
      <c r="A36" s="5">
        <v>1</v>
      </c>
      <c r="B36" s="6" t="s">
        <v>44</v>
      </c>
      <c r="C36" s="7" t="str">
        <f t="shared" si="0"/>
        <v>Прасолова Алина Александровна</v>
      </c>
      <c r="D36" s="8" t="str">
        <f t="shared" si="1"/>
        <v>Прасолова  А.А.</v>
      </c>
      <c r="E36" s="5">
        <v>280103</v>
      </c>
      <c r="F36" s="5">
        <v>9</v>
      </c>
      <c r="G36" s="5">
        <v>63</v>
      </c>
      <c r="H36" s="5">
        <v>95</v>
      </c>
      <c r="I36" s="9">
        <f t="shared" si="2"/>
        <v>66.315789473684205</v>
      </c>
      <c r="J36" s="6" t="s">
        <v>10</v>
      </c>
      <c r="K36" s="5">
        <v>1</v>
      </c>
    </row>
    <row r="37" spans="1:11" x14ac:dyDescent="0.2">
      <c r="A37" s="5">
        <v>2</v>
      </c>
      <c r="B37" s="6" t="s">
        <v>45</v>
      </c>
      <c r="C37" s="7" t="str">
        <f t="shared" si="0"/>
        <v>Хвостанцева Анастасия Александровна</v>
      </c>
      <c r="D37" s="8" t="str">
        <f t="shared" si="1"/>
        <v>Хвостанцева  А.А.</v>
      </c>
      <c r="E37" s="5">
        <v>280108</v>
      </c>
      <c r="F37" s="5">
        <v>9</v>
      </c>
      <c r="G37" s="5">
        <v>39</v>
      </c>
      <c r="H37" s="5">
        <v>95</v>
      </c>
      <c r="I37" s="9">
        <f t="shared" si="2"/>
        <v>41.05263157894737</v>
      </c>
      <c r="J37" s="6" t="s">
        <v>12</v>
      </c>
      <c r="K37" s="5">
        <v>2</v>
      </c>
    </row>
    <row r="38" spans="1:11" x14ac:dyDescent="0.2">
      <c r="A38" s="5">
        <v>3</v>
      </c>
      <c r="B38" s="6" t="s">
        <v>46</v>
      </c>
      <c r="C38" s="7" t="str">
        <f t="shared" si="0"/>
        <v>Харитонова Алина Юрьевна</v>
      </c>
      <c r="D38" s="8" t="str">
        <f t="shared" si="1"/>
        <v>Харитонова  А.Ю.</v>
      </c>
      <c r="E38" s="5">
        <v>280103</v>
      </c>
      <c r="F38" s="5">
        <v>9</v>
      </c>
      <c r="G38" s="5">
        <v>37</v>
      </c>
      <c r="H38" s="5">
        <v>95</v>
      </c>
      <c r="I38" s="9">
        <f t="shared" si="2"/>
        <v>38.94736842105263</v>
      </c>
      <c r="J38" s="6" t="s">
        <v>16</v>
      </c>
      <c r="K38" s="5">
        <v>3</v>
      </c>
    </row>
    <row r="39" spans="1:11" x14ac:dyDescent="0.2">
      <c r="A39" s="5">
        <v>4</v>
      </c>
      <c r="B39" s="6" t="s">
        <v>47</v>
      </c>
      <c r="C39" s="7" t="str">
        <f t="shared" si="0"/>
        <v>Юдина Людмила Витальевна</v>
      </c>
      <c r="D39" s="8" t="str">
        <f t="shared" si="1"/>
        <v>Юдина  Л.В.</v>
      </c>
      <c r="E39" s="5">
        <v>280123</v>
      </c>
      <c r="F39" s="5">
        <v>9</v>
      </c>
      <c r="G39" s="5">
        <v>26</v>
      </c>
      <c r="H39" s="5">
        <v>95</v>
      </c>
      <c r="I39" s="9">
        <f t="shared" si="2"/>
        <v>27.368421052631579</v>
      </c>
      <c r="J39" s="6" t="s">
        <v>16</v>
      </c>
      <c r="K39" s="5">
        <v>4</v>
      </c>
    </row>
    <row r="40" spans="1:11" x14ac:dyDescent="0.2">
      <c r="A40" s="5">
        <v>5</v>
      </c>
      <c r="B40" s="6" t="s">
        <v>48</v>
      </c>
      <c r="C40" s="7" t="str">
        <f t="shared" si="0"/>
        <v>Кузнецова Дарья Андреевна</v>
      </c>
      <c r="D40" s="8" t="str">
        <f t="shared" si="1"/>
        <v>Кузнецова  Д.А.</v>
      </c>
      <c r="E40" s="5">
        <v>280108</v>
      </c>
      <c r="F40" s="5">
        <v>9</v>
      </c>
      <c r="G40" s="5">
        <v>17</v>
      </c>
      <c r="H40" s="5">
        <v>95</v>
      </c>
      <c r="I40" s="9">
        <f t="shared" si="2"/>
        <v>17.894736842105264</v>
      </c>
      <c r="J40" s="6" t="s">
        <v>16</v>
      </c>
      <c r="K40" s="5">
        <v>5</v>
      </c>
    </row>
    <row r="41" spans="1:11" x14ac:dyDescent="0.2">
      <c r="A41" s="5">
        <v>6</v>
      </c>
      <c r="B41" s="6" t="s">
        <v>49</v>
      </c>
      <c r="C41" s="7" t="str">
        <f t="shared" si="0"/>
        <v>Боброва Яна Романовна</v>
      </c>
      <c r="D41" s="8" t="str">
        <f t="shared" si="1"/>
        <v>Боброва  Я.Р.</v>
      </c>
      <c r="E41" s="5">
        <v>280126</v>
      </c>
      <c r="F41" s="5">
        <v>9</v>
      </c>
      <c r="G41" s="5">
        <v>0</v>
      </c>
      <c r="H41" s="5">
        <v>95</v>
      </c>
      <c r="I41" s="9">
        <f t="shared" si="2"/>
        <v>0</v>
      </c>
      <c r="J41" s="6" t="s">
        <v>16</v>
      </c>
      <c r="K41" s="5">
        <v>6</v>
      </c>
    </row>
    <row r="42" spans="1:11" x14ac:dyDescent="0.2">
      <c r="A42" s="5">
        <v>7</v>
      </c>
      <c r="B42" s="6" t="s">
        <v>50</v>
      </c>
      <c r="C42" s="7" t="str">
        <f t="shared" si="0"/>
        <v>Гаврилин Антон Алексеевич</v>
      </c>
      <c r="D42" s="8" t="str">
        <f t="shared" si="1"/>
        <v>Гаврилин  А.А.</v>
      </c>
      <c r="E42" s="5">
        <v>280108</v>
      </c>
      <c r="F42" s="5">
        <v>9</v>
      </c>
      <c r="G42" s="5">
        <v>0</v>
      </c>
      <c r="H42" s="5">
        <v>95</v>
      </c>
      <c r="I42" s="9">
        <f t="shared" si="2"/>
        <v>0</v>
      </c>
      <c r="J42" s="6" t="s">
        <v>16</v>
      </c>
      <c r="K42" s="5">
        <v>6</v>
      </c>
    </row>
    <row r="43" spans="1:11" x14ac:dyDescent="0.2">
      <c r="A43" s="11">
        <v>1</v>
      </c>
      <c r="B43" s="12" t="s">
        <v>51</v>
      </c>
      <c r="C43" s="13" t="str">
        <f t="shared" si="0"/>
        <v>Карабан Диана Григорьевна</v>
      </c>
      <c r="D43" s="14" t="str">
        <f t="shared" si="1"/>
        <v>Карабан  Д.Г.</v>
      </c>
      <c r="E43" s="11">
        <v>280103</v>
      </c>
      <c r="F43" s="11">
        <v>10</v>
      </c>
      <c r="G43" s="11">
        <v>20</v>
      </c>
      <c r="H43" s="11">
        <v>100</v>
      </c>
      <c r="I43" s="15">
        <f t="shared" si="2"/>
        <v>20</v>
      </c>
      <c r="J43" s="12" t="s">
        <v>16</v>
      </c>
      <c r="K43" s="11">
        <v>1</v>
      </c>
    </row>
    <row r="44" spans="1:11" x14ac:dyDescent="0.2">
      <c r="A44" s="11">
        <v>2</v>
      </c>
      <c r="B44" s="12" t="s">
        <v>52</v>
      </c>
      <c r="C44" s="13" t="str">
        <f t="shared" si="0"/>
        <v>Николаева Алина Юрьевна</v>
      </c>
      <c r="D44" s="14" t="str">
        <f t="shared" si="1"/>
        <v>Николаева  А.Ю.</v>
      </c>
      <c r="E44" s="11">
        <v>280115</v>
      </c>
      <c r="F44" s="11">
        <v>10</v>
      </c>
      <c r="G44" s="11">
        <v>19</v>
      </c>
      <c r="H44" s="11">
        <v>100</v>
      </c>
      <c r="I44" s="15">
        <f t="shared" si="2"/>
        <v>19</v>
      </c>
      <c r="J44" s="12" t="s">
        <v>16</v>
      </c>
      <c r="K44" s="11">
        <v>2</v>
      </c>
    </row>
    <row r="45" spans="1:11" x14ac:dyDescent="0.2">
      <c r="A45" s="11">
        <v>3</v>
      </c>
      <c r="B45" s="12" t="s">
        <v>53</v>
      </c>
      <c r="C45" s="13" t="str">
        <f t="shared" si="0"/>
        <v>Мельникова Юлия Андреевна</v>
      </c>
      <c r="D45" s="14" t="str">
        <f t="shared" si="1"/>
        <v>Мельникова  Ю.А.</v>
      </c>
      <c r="E45" s="11">
        <v>280103</v>
      </c>
      <c r="F45" s="11">
        <v>10</v>
      </c>
      <c r="G45" s="11">
        <v>0</v>
      </c>
      <c r="H45" s="11">
        <v>100</v>
      </c>
      <c r="I45" s="15">
        <f t="shared" si="2"/>
        <v>0</v>
      </c>
      <c r="J45" s="12" t="s">
        <v>16</v>
      </c>
      <c r="K45" s="11">
        <v>3</v>
      </c>
    </row>
  </sheetData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cp:lastPrinted>2021-12-03T05:22:12Z</cp:lastPrinted>
  <dcterms:created xsi:type="dcterms:W3CDTF">2021-11-29T05:11:11Z</dcterms:created>
  <dcterms:modified xsi:type="dcterms:W3CDTF">2021-12-03T05:28:34Z</dcterms:modified>
</cp:coreProperties>
</file>