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Астрономия" sheetId="4" r:id="rId1"/>
  </sheets>
  <calcPr calcId="125725"/>
</workbook>
</file>

<file path=xl/calcChain.xml><?xml version="1.0" encoding="utf-8"?>
<calcChain xmlns="http://schemas.openxmlformats.org/spreadsheetml/2006/main">
  <c r="I7" i="4"/>
  <c r="C7"/>
  <c r="D7" s="1"/>
  <c r="I6"/>
  <c r="D6"/>
  <c r="C6"/>
  <c r="I5"/>
  <c r="C5"/>
  <c r="D5" s="1"/>
  <c r="I4"/>
  <c r="D4"/>
  <c r="C4"/>
</calcChain>
</file>

<file path=xl/sharedStrings.xml><?xml version="1.0" encoding="utf-8"?>
<sst xmlns="http://schemas.openxmlformats.org/spreadsheetml/2006/main" count="20" uniqueCount="15">
  <si>
    <t>Протокол муниципального этапа олимпиады по астрономии в 2021 2022 учебном году</t>
  </si>
  <si>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</si>
  <si>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</si>
  <si>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</si>
  <si>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</si>
  <si>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</si>
  <si>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</si>
  <si>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</si>
  <si>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</si>
  <si>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</si>
  <si>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Закрятина Варвара Денисовна</t>
  </si>
  <si>
    <t>Участник</t>
  </si>
  <si>
    <t>Васильева София Васильевна</t>
  </si>
  <si>
    <t>Таранов Степан Николаевич</t>
  </si>
  <si>
    <t>Иванников Никита Михайлович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</si>
</sst>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showOutlineSymbols="0" showWhiteSpace="0" zoomScale="145" zoomScaleNormal="145" workbookViewId="0">
      <selection activeCell="A2" sqref="A2"/>
    </sheetView>
  </sheetViews>
  <sheetFormatPr defaultRowHeight="14.25"/>
  <cols>
    <col min="1" max="1" width="6.140625" style="17" customWidth="1"/>
    <col min="2" max="2" width="19.28515625" style="11" hidden="1" customWidth="1"/>
    <col min="3" max="3" width="14.28515625" style="11" hidden="1" customWidth="1"/>
    <col min="4" max="4" width="17.5703125" style="11" customWidth="1"/>
    <col min="5" max="5" width="9.28515625" style="17" customWidth="1"/>
    <col min="6" max="7" width="7.5703125" style="17" customWidth="1"/>
    <col min="8" max="8" width="9.7109375" style="17" customWidth="1"/>
    <col min="9" max="9" width="10.42578125" style="17" customWidth="1"/>
    <col min="10" max="10" width="11" style="11" customWidth="1"/>
    <col min="11" max="11" width="6.42578125" style="17" customWidth="1"/>
    <col min="12" max="16384" width="9.140625" style="11"/>
  </cols>
  <sheetData>
    <row r="1" spans="1:11" s="2" customFormat="1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8.25" customHeight="1">
      <c r="A2" s="3"/>
      <c r="E2" s="3"/>
      <c r="F2" s="3"/>
      <c r="G2" s="3"/>
      <c r="H2" s="3"/>
      <c r="I2" s="3"/>
      <c r="K2" s="3"/>
    </row>
    <row r="3" spans="1:11" s="4" customFormat="1" ht="57" customHeight="1">
      <c r="A3" s="5" t="s">
        <v>1</v>
      </c>
      <c r="B3" s="5" t="s">
        <v>2</v>
      </c>
      <c r="C3" s="5" t="s">
        <v>2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1">
      <c r="A4" s="6">
        <v>1</v>
      </c>
      <c r="B4" s="7" t="s">
        <v>10</v>
      </c>
      <c r="C4" s="8" t="str">
        <f t="shared" ref="C4:C7" si="0">TRIM(B4)</f>
        <v>Закрятина Варвара Денисовна</v>
      </c>
      <c r="D4" s="9" t="str">
        <f t="shared" ref="D4:D7" si="1">CONCATENATE(LEFT(C4,FIND(" ",C4,1))," ",MID(C4,FIND(" ",C4,1)+1,1),".",MID(C4,FIND(" ",C4,FIND(" ",C4,1)+1)+1,1),".")</f>
        <v>Закрятина  В.Д.</v>
      </c>
      <c r="E4" s="6">
        <v>280103</v>
      </c>
      <c r="F4" s="6">
        <v>8</v>
      </c>
      <c r="G4" s="6">
        <v>3</v>
      </c>
      <c r="H4" s="6">
        <v>32</v>
      </c>
      <c r="I4" s="10">
        <f t="shared" ref="I4:I7" si="2">G4*100/H4</f>
        <v>9.375</v>
      </c>
      <c r="J4" s="7" t="s">
        <v>11</v>
      </c>
      <c r="K4" s="6">
        <v>1</v>
      </c>
    </row>
    <row r="5" spans="1:11">
      <c r="A5" s="6">
        <v>2</v>
      </c>
      <c r="B5" s="7" t="s">
        <v>12</v>
      </c>
      <c r="C5" s="8" t="str">
        <f t="shared" si="0"/>
        <v>Васильева София Васильевна</v>
      </c>
      <c r="D5" s="9" t="str">
        <f t="shared" si="1"/>
        <v>Васильева  С.В.</v>
      </c>
      <c r="E5" s="6">
        <v>280103</v>
      </c>
      <c r="F5" s="6">
        <v>8</v>
      </c>
      <c r="G5" s="6">
        <v>3</v>
      </c>
      <c r="H5" s="6">
        <v>32</v>
      </c>
      <c r="I5" s="10">
        <f t="shared" si="2"/>
        <v>9.375</v>
      </c>
      <c r="J5" s="7" t="s">
        <v>11</v>
      </c>
      <c r="K5" s="6">
        <v>1</v>
      </c>
    </row>
    <row r="6" spans="1:11">
      <c r="A6" s="12">
        <v>1</v>
      </c>
      <c r="B6" s="13" t="s">
        <v>13</v>
      </c>
      <c r="C6" s="14" t="str">
        <f t="shared" si="0"/>
        <v>Таранов Степан Николаевич</v>
      </c>
      <c r="D6" s="15" t="str">
        <f t="shared" si="1"/>
        <v>Таранов  С.Н.</v>
      </c>
      <c r="E6" s="12">
        <v>280103</v>
      </c>
      <c r="F6" s="12">
        <v>10</v>
      </c>
      <c r="G6" s="12">
        <v>6</v>
      </c>
      <c r="H6" s="12">
        <v>48</v>
      </c>
      <c r="I6" s="16">
        <f t="shared" si="2"/>
        <v>12.5</v>
      </c>
      <c r="J6" s="13" t="s">
        <v>11</v>
      </c>
      <c r="K6" s="12">
        <v>1</v>
      </c>
    </row>
    <row r="7" spans="1:11">
      <c r="A7" s="6">
        <v>1</v>
      </c>
      <c r="B7" s="7" t="s">
        <v>14</v>
      </c>
      <c r="C7" s="8" t="str">
        <f t="shared" si="0"/>
        <v>Иванников Никита Михайлович</v>
      </c>
      <c r="D7" s="9" t="str">
        <f t="shared" si="1"/>
        <v>Иванников  Н.М.</v>
      </c>
      <c r="E7" s="6">
        <v>280103</v>
      </c>
      <c r="F7" s="6">
        <v>11</v>
      </c>
      <c r="G7" s="6">
        <v>14</v>
      </c>
      <c r="H7" s="6">
        <v>48</v>
      </c>
      <c r="I7" s="10">
        <f t="shared" si="2"/>
        <v>29.166666666666668</v>
      </c>
      <c r="J7" s="7" t="s">
        <v>11</v>
      </c>
      <c r="K7" s="6">
        <v>1</v>
      </c>
    </row>
  </sheetData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2021-12-13T09:30:44Z</dcterms:created>
  <dcterms:modified xsi:type="dcterms:W3CDTF">2021-12-13T09:32:16Z</dcterms:modified>
</cp:coreProperties>
</file>